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teka\Desktop\"/>
    </mc:Choice>
  </mc:AlternateContent>
  <bookViews>
    <workbookView xWindow="0" yWindow="0" windowWidth="9030" windowHeight="30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399" i="1" l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4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7" i="1"/>
</calcChain>
</file>

<file path=xl/sharedStrings.xml><?xml version="1.0" encoding="utf-8"?>
<sst xmlns="http://schemas.openxmlformats.org/spreadsheetml/2006/main" count="963" uniqueCount="502">
  <si>
    <t>Загальна група лікарських засобів</t>
  </si>
  <si>
    <t>№</t>
  </si>
  <si>
    <t>Назва лікарського засобу</t>
  </si>
  <si>
    <t>Од. виміру</t>
  </si>
  <si>
    <t>Кількість</t>
  </si>
  <si>
    <t>амп.</t>
  </si>
  <si>
    <t>фл.</t>
  </si>
  <si>
    <t>АМІЦИЛ р-н. д/ін. 1г ( Amikacin)</t>
  </si>
  <si>
    <t>табл.</t>
  </si>
  <si>
    <t>БЕТАСПАН р-н д/ін. 4 мг/мл 1 мл (Betamethasone)</t>
  </si>
  <si>
    <t>туба</t>
  </si>
  <si>
    <t>капс.</t>
  </si>
  <si>
    <t>ЙОД Р-Н 5%, 20 мл</t>
  </si>
  <si>
    <t>КАПТОПРЕС-Д табл. 25мг (Captoprilum, Hydrochlorothiazide)</t>
  </si>
  <si>
    <t xml:space="preserve">ЛІНЕЗОЛІДИН табл. 600 мг (Linezolid) </t>
  </si>
  <si>
    <t>ЛЕВОМЕКОЛЬ МАЗЬ 40 г.</t>
  </si>
  <si>
    <t>пак.</t>
  </si>
  <si>
    <t>НІФУРОКСАЗИД табл. 200 мг (Nifuroxazide)</t>
  </si>
  <si>
    <t>шпр.</t>
  </si>
  <si>
    <t>ОМЕПРАЗОЛ капс. 20мг (Omeprazole)</t>
  </si>
  <si>
    <t>ОМЕПРАЗОЛ пор. д/р-ну д/інф., 40мг (Omeprazole)</t>
  </si>
  <si>
    <t>уп.</t>
  </si>
  <si>
    <t>л.</t>
  </si>
  <si>
    <t>ФЕРРОФОЛ таб. (Ferric oxide polymaltose complexes)</t>
  </si>
  <si>
    <t>таб.</t>
  </si>
  <si>
    <t>ЦЕФТРІАКСОН р-н д/ін. 1,0 (Ceftriaxone)</t>
  </si>
  <si>
    <t>ЦИТОКОН р-н д/ін 250мг/мл.,4,0 (Citicoline)</t>
  </si>
  <si>
    <t>Інфузійні та трансфузійні розчини</t>
  </si>
  <si>
    <t>Вироби медичного призначення</t>
  </si>
  <si>
    <t>Назва медичного виробу</t>
  </si>
  <si>
    <t xml:space="preserve">БАХІЛИ МЕДИЧНІ </t>
  </si>
  <si>
    <t>пар.</t>
  </si>
  <si>
    <t xml:space="preserve">ГОЛКА ІН'ЄКЦІЙНА однораз. 23G </t>
  </si>
  <si>
    <t>шт.</t>
  </si>
  <si>
    <t>ГОЛКА З ІЗОЛЯЦІЄЮ для провідникової анестезії G22</t>
  </si>
  <si>
    <t xml:space="preserve">ДРЕНАЖ ДВОКАНАЛЬНИЙ №15 </t>
  </si>
  <si>
    <t xml:space="preserve">ДРЕНАЖ ДВОКАНАЛЬНИЙ №8 </t>
  </si>
  <si>
    <t>ЗАХИСНИЙ ЩИТОК ДЛЯ ОБЛИЧЧЯ</t>
  </si>
  <si>
    <t>КАНЮЛЯ Mini Spike з фільтром</t>
  </si>
  <si>
    <t xml:space="preserve">КАТЕТЕР НЕЛАТОНА ЖІНОЧИЙ </t>
  </si>
  <si>
    <t>КАТЕТЕР НЕЛАТОНА СН-08</t>
  </si>
  <si>
    <t xml:space="preserve">КАТЕТЕР НЕЛАТОНА СН-12 </t>
  </si>
  <si>
    <t>КАТЕТЕР НЕЛАТОНА СН-14</t>
  </si>
  <si>
    <t>КАТЕТЕР ФОЛЕЯ 2ХОД.СН-14</t>
  </si>
  <si>
    <t>КАТЕТЕР ФОЛЕЯ 2ХОД.СН-16</t>
  </si>
  <si>
    <t>м.</t>
  </si>
  <si>
    <t xml:space="preserve">КОМБІНЕЗОН ЗАХИСНИЙ </t>
  </si>
  <si>
    <t xml:space="preserve">КОМПЛ.ОДЯГУ ПРОТИЕПІДЕМІЧНИЙ </t>
  </si>
  <si>
    <t>комп.</t>
  </si>
  <si>
    <t>КОМПЛ. ОДЯГУ та ПОКРИТ. ОПЕРАЦ. для АРТРОСКОПІЇ №9</t>
  </si>
  <si>
    <t>КОМПЛ. ОДЯГУ та ПОКРИТ. ОПЕРАЦ. для ОРТОПЕДІЇ 3Б</t>
  </si>
  <si>
    <t xml:space="preserve">ЛЕЗА ХІРУРГ.ДЛЯ СКАЛЬПЕЛІВ З КАРБОНОВОЇ СТАЛІ </t>
  </si>
  <si>
    <t>МАСКА КИСНЕВА високої конц.кисню з трубкою</t>
  </si>
  <si>
    <t xml:space="preserve">ПОМПА ІНФУЗІЙНА </t>
  </si>
  <si>
    <t>ПРОСТИРАДЛО 0,8х100м</t>
  </si>
  <si>
    <t>ФІЛЬТР ДИХАЛЬНИЙ ВІРУСО-БАКТЕРІАЛЬНИЙ</t>
  </si>
  <si>
    <t>ШПРИЦ 2.0 мл</t>
  </si>
  <si>
    <t>ШПРИЦ 5.0 мл</t>
  </si>
  <si>
    <t>ШПРИЦ 10.0 мл</t>
  </si>
  <si>
    <t>ШПРИЦ 20.0 мл</t>
  </si>
  <si>
    <t>ШПРИЦ ЖАНЕ 100 мл</t>
  </si>
  <si>
    <t>Перев'язувальні матеріали</t>
  </si>
  <si>
    <t>БИНТ ЕЛАСТ малої розт. 8смх5м</t>
  </si>
  <si>
    <t>кг.</t>
  </si>
  <si>
    <t>Гуманітарна  допомога</t>
  </si>
  <si>
    <t xml:space="preserve">ГАЙКА з голівкою UPASS, що відламується,5,5 mm </t>
  </si>
  <si>
    <t xml:space="preserve">ГВИНТ КОРТИКАЛЬНИЙ </t>
  </si>
  <si>
    <t xml:space="preserve">ГВИНТ Кортикальний шестигранний кінець </t>
  </si>
  <si>
    <t>ГВИНТ Кортикальний шестигранний кінець  з повною різьбою</t>
  </si>
  <si>
    <t xml:space="preserve">ГВИНТ МУЛЬТІАКСІАЛЬНИЙ SINO </t>
  </si>
  <si>
    <t xml:space="preserve">ГВИНТ Самонарізний  з кутовою фіксацією (Green) </t>
  </si>
  <si>
    <t xml:space="preserve">ГВИНТ Самонарізний що регулюється </t>
  </si>
  <si>
    <t>ГВИНТ Стопорний самонарізний</t>
  </si>
  <si>
    <t xml:space="preserve">ГВИНТ Установочний SINO, розмір 6,0 mm </t>
  </si>
  <si>
    <t xml:space="preserve">ГВИНТ для спонгіозної кістки </t>
  </si>
  <si>
    <t xml:space="preserve">ГУБКА ГЕМОСТАТИЧНА </t>
  </si>
  <si>
    <t>ЗАГЛУШКА ДЛЯ ПЛЕЧОВОГО СТРИЖНЯ</t>
  </si>
  <si>
    <t xml:space="preserve">З'ЄДНУВАЧ UPASS DOMINO, 5.5/5.5 mm </t>
  </si>
  <si>
    <t xml:space="preserve">КОНЕКТОР З'ЄДНУВАЧ SINO, розмір 6.0/6.0 mm </t>
  </si>
  <si>
    <t xml:space="preserve">ПЛАСТИНА T-подібна </t>
  </si>
  <si>
    <t xml:space="preserve">ПЛАСТИНА Адаптаційна пряма </t>
  </si>
  <si>
    <t xml:space="preserve">ПЛАСТИНА Долонна для дистального променя </t>
  </si>
  <si>
    <t xml:space="preserve">ПЛАСТИНА З'ЄДНУЮЧА SINO </t>
  </si>
  <si>
    <t xml:space="preserve">ПЛАСТИНА З'ЄДНУЮЧА UPASS, 5,5Х75 mm </t>
  </si>
  <si>
    <t xml:space="preserve">ПЛАСТИНА Ключична блокуюча, 7 отворів/ліва </t>
  </si>
  <si>
    <t xml:space="preserve">ПЛАСТИНА верхніх кінцівок </t>
  </si>
  <si>
    <t xml:space="preserve">ПЛАСТИНА заднебокова дистальна плечова </t>
  </si>
  <si>
    <t xml:space="preserve">ПЛАСТИНА ключична блокуюча </t>
  </si>
  <si>
    <t xml:space="preserve">ПЛАСТИНА метафізарна пластина </t>
  </si>
  <si>
    <t xml:space="preserve">ПЛАСТИНА проксимальна для ліктьового відростка </t>
  </si>
  <si>
    <t xml:space="preserve">ПЛАСТИНА трубчаста </t>
  </si>
  <si>
    <t>ПЛАСТИНА ЦЕРВІКАЛЬНА</t>
  </si>
  <si>
    <t xml:space="preserve">СТРИЖЕНЬ , 5.5Х500, UPASS </t>
  </si>
  <si>
    <t xml:space="preserve">СТРИЖЕНЬ SINO, розмір 6.0/500 mm </t>
  </si>
  <si>
    <t xml:space="preserve">СТРИЖЕНЬ-КОБАЛЬТ Хром, 5.5Х500, UPASS </t>
  </si>
  <si>
    <t>СТРИЖЕНЬ ПЛЕЧОВИЙ інтрамедулярний</t>
  </si>
  <si>
    <t xml:space="preserve">Т-ПЛАСТИНА долонна, для дистального променя, косокутна </t>
  </si>
  <si>
    <t xml:space="preserve">Т-ПЛАСТИНА, кутова </t>
  </si>
  <si>
    <t xml:space="preserve">Т-ПЛАСТИНА, підтримуюча пластина </t>
  </si>
  <si>
    <t xml:space="preserve">МЗУ ПЛАСТИНА ДЛЯ СИНТЕЗУ КІСТОК ГОМІЛКИ </t>
  </si>
  <si>
    <t>кмпл.</t>
  </si>
  <si>
    <t xml:space="preserve">МЗУ ПЛАСТИНА ДЛЯ СИНТЕЗУ КІСТОК ГОМІЛКОВО-СТУПНЕВОГО СУГЛОБУ </t>
  </si>
  <si>
    <t xml:space="preserve">МЗУ ПЛАСТИНА ДЛЯ СИНТЕЗУ П'ЯТКОВОЇ, ТАРАННОЇ ТА КІСТОК СТОПИ </t>
  </si>
  <si>
    <t xml:space="preserve">МЗУ ПЛАСТИНА ДЛЯ СИНТЕЗУ ПЕРЕДПЛІЧЧЯ ТА КІСТОК КИСТІ </t>
  </si>
  <si>
    <t xml:space="preserve">МЗУ ПЛАСТИНА ДЛЯ СИНТЕЗУ ПЕРЕДПЛІЧЧЯ ТА ПЛЕЧА </t>
  </si>
  <si>
    <t xml:space="preserve">МЗУ ПЛАСТИНА ДЛЯ СИНТЕЗУ ПЛЕЧОВОЇ КІСТКИ </t>
  </si>
  <si>
    <t xml:space="preserve">МЗУ ПЛАСТИНА ДЛЯ СИНТЕЗУ СТЕГНОВОЇ КІСТКИ </t>
  </si>
  <si>
    <t xml:space="preserve">МЗУ СТРИЖЕНЬ ІНТРАМЕДУЛЯРНИЙ ПЛЕЧОВИЙ У КОМПЛЕКТІ </t>
  </si>
  <si>
    <t xml:space="preserve">МЗУ СТРИЖЕНЬ АНТИРОТАЦІЙНИЙ ДЛЯ ПРОКСИМАЛЬНОГО ВІДДІЛУ СТЕГНОВОЇ КІСТКИ У КОМПЛЕКТІ </t>
  </si>
  <si>
    <t xml:space="preserve">МЗУ СТРИЖЕНЬ ДЛЯ ІНТРАМЕДУЛЯРНОГО ОСТЕОСИНТЕЗУ ВЕЛИКОГОМІЛКОВОЇ КІСТКИ У КОМПЛЕКТІ </t>
  </si>
  <si>
    <t xml:space="preserve">МЗУ СТРИЖЕНЬ ДЛЯ ІНТРАМЕДУЛЯРНОГО ОСТЕОСИНТЕЗУ СТЕГНОВОЇ КІСТКИ У КОМПЛЕКТІ </t>
  </si>
  <si>
    <t xml:space="preserve">МЗУ СТРИЖЕНЬ СТЕГНОВИЙ РЕТРОГРАДНИЙ У КОМПЛЕКТІ </t>
  </si>
  <si>
    <t xml:space="preserve">БИНТ ГІПСОВИЙ 2.7Х20 </t>
  </si>
  <si>
    <t xml:space="preserve">БИНТ ГІПСОВИЙ Safix 2.7Х10 </t>
  </si>
  <si>
    <t xml:space="preserve">БИНТ ГІПСОВИЙ Safix 2.7Х20 </t>
  </si>
  <si>
    <t xml:space="preserve">БИНТ ЕЛАСТ. малої розт. 10см х 5м </t>
  </si>
  <si>
    <t xml:space="preserve">ДРЕНАЖ ПРЯМИЙ №8 </t>
  </si>
  <si>
    <t xml:space="preserve">МАРЛЯ МЕДИЧНА 0,9x1000 </t>
  </si>
  <si>
    <t xml:space="preserve">МАРЛЕВИЙ ВІДРІЗ 500смx90см, рулон </t>
  </si>
  <si>
    <t xml:space="preserve">ПЛАСТ.ЕЛАСТ.ФІКСУЮЧИЙ ОMNIFIX 15смх10м </t>
  </si>
  <si>
    <t xml:space="preserve">ПРЕЗЕРВАТИВИ для УЗД </t>
  </si>
  <si>
    <t xml:space="preserve">РУКАВИЧКИ ЛАТ.Н/CТ ПІДВ.РИЗИКУ </t>
  </si>
  <si>
    <t xml:space="preserve">СЕЧОПРИЙМАЧ 2 л </t>
  </si>
  <si>
    <t xml:space="preserve">СИЛЬФОН 500 МЛ </t>
  </si>
  <si>
    <t xml:space="preserve">СИЛЬФОН 300 МЛ </t>
  </si>
  <si>
    <t xml:space="preserve">ТРУСИ-ПІДГУЗКИ ХL </t>
  </si>
  <si>
    <t xml:space="preserve">ШПРИЦ PERFUSOR 50.0 мл </t>
  </si>
  <si>
    <t xml:space="preserve">БИНТ КОГЕЗИВНИЙ 10смХ4м </t>
  </si>
  <si>
    <t xml:space="preserve">БИНТ КОГЕЗИВНИЙ 12смХ4м </t>
  </si>
  <si>
    <t xml:space="preserve">БИНТ ПІДКЛАДОЧНИЙ Rolta Soft 15см х 3м </t>
  </si>
  <si>
    <t xml:space="preserve">БИНТ МАРТЕНСА 5 М </t>
  </si>
  <si>
    <t xml:space="preserve">ГВИНТ БЛОКУЮЧИЙ 5.0мм </t>
  </si>
  <si>
    <t xml:space="preserve">ГВИНТ КОРТИКАЛЬНИЙ 3.5мм </t>
  </si>
  <si>
    <t xml:space="preserve">ГВИНТ КОРТИКАЛЬНИЙ 5.0 мм </t>
  </si>
  <si>
    <t xml:space="preserve">ГВИНТ КОРТИКАЛЬНИЙ БЛОКУЮЧИЙ 3.5мм </t>
  </si>
  <si>
    <t xml:space="preserve">ГВИНТ МУЛЬТІАКСІАЛЬНИЙ UPASS </t>
  </si>
  <si>
    <t>Дезинфікуючі та антисептичні засоби</t>
  </si>
  <si>
    <t xml:space="preserve">ГЕЛЬ ДЛЯ ЕКГ 260гр. </t>
  </si>
  <si>
    <t>г.</t>
  </si>
  <si>
    <t xml:space="preserve">ДЕЗ. ЗАСІБ ТЕРРАЦИД 5 л </t>
  </si>
  <si>
    <t xml:space="preserve">ДЕЗ. ЗАСІБ ХЛОРАНТИН АКТИВ </t>
  </si>
  <si>
    <t xml:space="preserve">КОНТУР Osiris 1,8 м із клапаном видиху </t>
  </si>
  <si>
    <t xml:space="preserve">НАБІР ДЛЯ РЕАНІМУВАННЯ </t>
  </si>
  <si>
    <t xml:space="preserve">ПЛАСТ.ЕЛАСТ.ФІКСУЮЧИЙ ОMNIFIX 10смх10м </t>
  </si>
  <si>
    <t xml:space="preserve">ПЛАСТИНА Блокуюча  трубчаста 3,5 мм </t>
  </si>
  <si>
    <t>ПЛАСТИНА Дистальна малогомілкова блокуюча 2,7/3,5 мм</t>
  </si>
  <si>
    <t xml:space="preserve">ПЛАСТИНА Дистальна медіальна гомілкова блокуюча 3,5 мм </t>
  </si>
  <si>
    <t xml:space="preserve">ПЛАСТИНА Дистально-латеральна стегнова блокуюча 5,0 мм </t>
  </si>
  <si>
    <t xml:space="preserve">ПЛАСТИНА Реконструктивна блокуюча для предпліччя та малогомілкової кістки </t>
  </si>
  <si>
    <t xml:space="preserve">ПЛАСТИНА Пряма блокуюча LC-DCP 5,0 мм </t>
  </si>
  <si>
    <t xml:space="preserve">ПЛАСТИНА Стегнова вигнута блокуюча 5,0 мм </t>
  </si>
  <si>
    <t>РУКАВИЧКИ ХІРУРГ.СТЕР. Без/пудри</t>
  </si>
  <si>
    <t xml:space="preserve">СТРІЧКА ДІАГРАМНА ДЛЯ ЕКГ 80х20 </t>
  </si>
  <si>
    <t>рул.</t>
  </si>
  <si>
    <t xml:space="preserve">СТРИЖЕНЬ ДЛЯ ВЕЛИКОГОМІЛКОВОЇ КІСТКИ </t>
  </si>
  <si>
    <t xml:space="preserve">СТРИЖЕНЬ ДЛЯ СТЕГНОВОЇ КІСТКИ </t>
  </si>
  <si>
    <t xml:space="preserve">СТРИЖЕНЬ Ретроградний блокуючий стегновий </t>
  </si>
  <si>
    <t>ТЕРМОМЕТР МЕДИЧНИЙ</t>
  </si>
  <si>
    <t xml:space="preserve">ДЕЗ. ЗАСІБ ІНСТРУКЛІН 5 л </t>
  </si>
  <si>
    <t xml:space="preserve">СЕРВЕТКИ МАРЛЕВI нестер.10см х10см,12шар. </t>
  </si>
  <si>
    <t xml:space="preserve">СЕРВЕТКИ МАРЛЕВI нестер.7,5см х7,5см,12шар. </t>
  </si>
  <si>
    <t>КАТЕТЕР НЕЛАТОНА СН-10</t>
  </si>
  <si>
    <t>ЗАГЛУШКА ІН-стопер</t>
  </si>
  <si>
    <t>ПЕЛЮШКА ПОГЛИНАЮЧА 90х60 см з адгезивним краєм</t>
  </si>
  <si>
    <t>ПОКРИТТЯ ОПЕРАЦІЙНЕ для ортопедії №4</t>
  </si>
  <si>
    <t>СЕРВЕТКИ СПИРТ. 30ммх65мм</t>
  </si>
  <si>
    <t xml:space="preserve">БИНТ ГІПСОВИЙ 2.7Х10 </t>
  </si>
  <si>
    <t xml:space="preserve">ГОЛКА ІН'ЄКЦІЙНА однораз. 22G </t>
  </si>
  <si>
    <t>РУКАВИЧКИ ХІРУРГ.СТЕР. БЕЗЛАТЕКСНІ ПОДВІЙНІ</t>
  </si>
  <si>
    <t>СИСТЕМИ ПК</t>
  </si>
  <si>
    <t>ШПРИЦ ІНСУЛІНОВИЙ 1,0 мл</t>
  </si>
  <si>
    <t>ПІДГУЗКИ ДЛЯ ДОРОСЛИХ</t>
  </si>
  <si>
    <t xml:space="preserve">БИНТ ПІДКЛАДОЧНИЙ  15см х 4,6м </t>
  </si>
  <si>
    <t xml:space="preserve">БИНТ ПІДКЛАДОЧНИЙ 7см х 4,6м </t>
  </si>
  <si>
    <t>ГОЛКА З ІЗОЛЯЦІЄЮ для провідникової анестезії G21</t>
  </si>
  <si>
    <t>ГОЛКА З ІЗОЛЯЦІЄЮ для провідникової анестезії G21 0,8х100мм</t>
  </si>
  <si>
    <t>ДЖГУТ для в/в маніпуляцій</t>
  </si>
  <si>
    <t>ЕЛЕКТРОД SN 3,75 мм 90гр</t>
  </si>
  <si>
    <t>КАТЕТЕР НЕЛАТОНА СН-06</t>
  </si>
  <si>
    <t>КЛЕЙОНА ПІДКЛАДНА МЕД.</t>
  </si>
  <si>
    <t>КОМПЛ.ОДЯГУ ХІР. (для пацієнта) №14</t>
  </si>
  <si>
    <t xml:space="preserve">КОМПЛ.ОДЯГУ та ПОКРИТ.ОПЕРАЦ. для АРТРОСКОПІЇ №106 </t>
  </si>
  <si>
    <t xml:space="preserve">КОМПЛ.ОДЯГУ та ПОКРИТ.ОПЕРАЦ. для АРТРОСКОПІЇ №121/1 </t>
  </si>
  <si>
    <t xml:space="preserve">КОМПЛЕКТ ХІРУРГІЧНОГО ОДЯГУ (додатковий) </t>
  </si>
  <si>
    <t>КОМПЛ.ОДЯГУ та ПОКРИТ.ОПЕРАЦ. для ОРТОПЕДІЇ (ендоскопії) №71</t>
  </si>
  <si>
    <t xml:space="preserve">КОМПЛ.ОДЯГУ та ПОКРИТ.ОПЕРАЦ. для ОРТОПЕДІЇ №118/3 </t>
  </si>
  <si>
    <t>НАБІР для КОМБ. СПІНАЛЬНО-ЕПІДУРАЛЬНОЇ АНЕСТЕЗІЇ ESPOCAN</t>
  </si>
  <si>
    <t xml:space="preserve">ПЛІВКА ХІР. АНТИМІКРОБНА 34 х 35 см </t>
  </si>
  <si>
    <t xml:space="preserve">ДЕЗ. ЗАСІБ БАКТЕРІОДЕЗ нью гель 1 л </t>
  </si>
  <si>
    <t>БАХІЛИ МЕДИЧНІ нестерильні, нізькі</t>
  </si>
  <si>
    <t xml:space="preserve">БИНТ КОГЕЗИВНИЙ 10смХ20м </t>
  </si>
  <si>
    <t xml:space="preserve">БИНТ КОГЕЗИВНИЙ 4смХ20м </t>
  </si>
  <si>
    <t>БИНТ КОГЕЗИВНИЙ 6смХ4м</t>
  </si>
  <si>
    <t>БИНТ КОГЕЗИВНИЙ 8смХ20м</t>
  </si>
  <si>
    <t>БИНТ КОГЕЗИВНИЙ 8сМХ4м</t>
  </si>
  <si>
    <t xml:space="preserve">БИНТ ПІДКЛАДОЧНИЙ Rolta Soft 10см х 3м </t>
  </si>
  <si>
    <t>ЛЕЗО SN пряме/повнорадіусне одноразове 5,5мм</t>
  </si>
  <si>
    <t>РУКАВИЧКИ ЛАТЕКС. ХІР. СТЕР. б/пудри ORTOPEDIC</t>
  </si>
  <si>
    <t xml:space="preserve">СИСТЕМА ІМПЛАНТАЦІЇ </t>
  </si>
  <si>
    <t>СПІНАЛЬНА ГОЛКА SPINOCAN G27</t>
  </si>
  <si>
    <t>ФІЛЬТР ДИХАЛЬНИЙ ВІРУСО-БАКТЕРІАЛЬНИЙ ДИТЯЧИЙ</t>
  </si>
  <si>
    <t>ЦЕМЕНТ ХІР. АКРИЛОВИЙ з гентаміцином 40г</t>
  </si>
  <si>
    <t>ЧОХОЛ для світловода 250смХ18см</t>
  </si>
  <si>
    <t>ЧОХОЛ  150смХ80см для інструмент. Стола</t>
  </si>
  <si>
    <t>ШАПОЧКА МЕДИЧНА ОДНОРАЗОВА</t>
  </si>
  <si>
    <t>ЄМНІСТЬ Д/СЕЧІ 120 мл</t>
  </si>
  <si>
    <t>АМОКСИЛ-К табл. 500мг/125мг  (Amoxicillin and enzyme inhibitor)</t>
  </si>
  <si>
    <t>АМОКСИЛ табл. 500мг.  (Amoxicillin )</t>
  </si>
  <si>
    <t>ГЕПАМЕТІОН ліоф. д/р-ну д/ін. 500 мг. (Ademetionine)</t>
  </si>
  <si>
    <t>ДЕПОС сусп. 1,0 (Betamethasone)</t>
  </si>
  <si>
    <t>ЕМЕТОН р-н д/ін. 2 мг/мл, 4 мл (Ondansetron)</t>
  </si>
  <si>
    <t xml:space="preserve">ЛІНЕЗОЛІДИН р-н д/інф., 2 мг/мл по 300 мл  (Linezolid) </t>
  </si>
  <si>
    <t>ЛОДИКСЕМ р-н д/ін. 50мг/мл, 5мл (Mexidol)</t>
  </si>
  <si>
    <t>ПАРАЦЕТАМОЛ табл. 500мг. (Paracetamol)</t>
  </si>
  <si>
    <t>ФРАКСИПАРИН р-н д/ін. АНТИ-ХА 0,3мл.(Nadroparin calcium)</t>
  </si>
  <si>
    <t>ЦЕФТУМ р-н д/ін. 1,0 г. (Ceftazidime)</t>
  </si>
  <si>
    <t>ЦЕФУРОКСИМ пор. д/р-ну д/ін. 0,75 г (Cefuroxime)</t>
  </si>
  <si>
    <t>ЦЕФУРОКСИМ пор. д/р-ну д/ін. 1.5 г (Cefuroxime)</t>
  </si>
  <si>
    <t xml:space="preserve">шт.      </t>
  </si>
  <si>
    <t>ГЕЛЬ ДЛЯ УЗД 5000г</t>
  </si>
  <si>
    <t>БИНТ ГІПСОВИЙ Safix 2.7Х12</t>
  </si>
  <si>
    <t>фл</t>
  </si>
  <si>
    <t>ДЕЗ. ЗАСІБ БАКТЕРІОДЕЗ СОФТ мило 5л</t>
  </si>
  <si>
    <t>ДЕЗ. ЗАСІБ БАКТЕРІОДЕЗ пур 1л</t>
  </si>
  <si>
    <t>ДЕЗ. ЗАСІБ БАКТЕРІОЗИМ 1л</t>
  </si>
  <si>
    <t>ДЕЗ. ЗАСІБ ДЕЗМАНОЛ пур 1л</t>
  </si>
  <si>
    <t>ДЕЗ. ЗАСІБ ДЕРМАЛОНГ 5л</t>
  </si>
  <si>
    <t>ДЕЗ ЗАСІБ ЙОДАН 5л</t>
  </si>
  <si>
    <t>ДЕЗ.ЗАСІБ МЕДІДЕРМ крем 1л</t>
  </si>
  <si>
    <t>ДЕЗ.ЗАСІБ СЕФДЕЗ ХЕНД ХГ 1л</t>
  </si>
  <si>
    <t>ДЕЗ. ЗАСІБ ТЕРАЛІН ПРОТЕКТ 2л</t>
  </si>
  <si>
    <t>ДЕЗ. ЗАСІБ ТЕРРАЦИД 1 л</t>
  </si>
  <si>
    <t>ДЕЗ. ЗАСІБ ТОНІК БІОПАГДЕЗ СОФТ мило 1л</t>
  </si>
  <si>
    <t>ДЕЗ. ЗАСІБ ТОНІК БІОПАГДЕЗ СОФТ мило 5л</t>
  </si>
  <si>
    <t>ДЕЗ.СЕРВЕТКИ КВІКЦИД уп. 100 шт.</t>
  </si>
  <si>
    <t>КАТЕТЕР ФОЛЕЯ 2ХОД.СН-10</t>
  </si>
  <si>
    <t>КАТЕТЕР ФОЛЕЯ 2ХОД.СН-12</t>
  </si>
  <si>
    <t>КАТЕТЕР ФОЛЕЯ 2ХОД.СН-8</t>
  </si>
  <si>
    <t xml:space="preserve">КРАНІК 3-ХОДОВИЙ </t>
  </si>
  <si>
    <t>НАЗАЛЬНА КАНЮЛЯ ДИТЯЧА за вуха, вигнуті зубці 2,1м</t>
  </si>
  <si>
    <t xml:space="preserve">ПЕЛЮШКА ПОГЛИНАЮЧА 60х60 см </t>
  </si>
  <si>
    <t>ПОКРИТТЯ ОПЕРАЦІЙНЕ (лам.спанбонд) 200х160 стер.</t>
  </si>
  <si>
    <t xml:space="preserve">РУКАВИЧКИ ХІР. СТЕР. БЕЗЛАТЕКСНІ </t>
  </si>
  <si>
    <t>СПІНАЛЬНА ГОЛКА ATRAUCAN G26</t>
  </si>
  <si>
    <t>СПІНАЛЬНА ГОЛКА SPINOCAN G22</t>
  </si>
  <si>
    <t>ТРУСИ-ПІДГУЗКИ №14</t>
  </si>
  <si>
    <t>ШАПОЧКА-БЕРЕТ</t>
  </si>
  <si>
    <t>ШАПОЧКА-КОВПАК мед. Стер.</t>
  </si>
  <si>
    <t>АПАРАТ ДЛЯ ЗОВНІШНЬОЇ ФІКСАЦІЇ</t>
  </si>
  <si>
    <t>НІМЕДАР  100 мг саше 2 г (Nimesulide)</t>
  </si>
  <si>
    <t>СПОНЖ МАРЛЕВИЙ МЕДИЧНИЙ, 1,5см (нестер.)</t>
  </si>
  <si>
    <t>ЦЕФОПЕКТАМ пор. д/ін. 1г/1г (Cefoperazone, combinations)</t>
  </si>
  <si>
    <t>ПОВ'ЯЗКА ПЛІВКОВА ДЛЯ ФІКСАЦІЇ КАНЮЛЬ 9х7</t>
  </si>
  <si>
    <t>ПОВ'ЯЗКА ПЛІВКОВА HYDROFILM  9Х10</t>
  </si>
  <si>
    <t>ПОВ'ЯЗКА ПЛІВКОВА HYDROFILM  9Х15</t>
  </si>
  <si>
    <t>ПОВ'ЯЗКА ПЛАСТИРНА Cosmopor E 10х25</t>
  </si>
  <si>
    <t>ПОВ'ЯЗКА ПЛАСТИРНА Cosmopor E 10х35</t>
  </si>
  <si>
    <t xml:space="preserve">ПОВ'ЯЗКА ПЛАСТИРНА Cosmopor E 6х10 </t>
  </si>
  <si>
    <t>ПОВ'ЯЗКА ПЛАСТИРНА Cosmopor E 7,2х5</t>
  </si>
  <si>
    <t xml:space="preserve">ПОВ'ЯЗКА ПЛАСТИРНА Cosmopor E 8х15 </t>
  </si>
  <si>
    <t>ПОВ'ЯЗКА ПЛАСТИРНА Cosmopor E 8х6 для фікс. Канюль</t>
  </si>
  <si>
    <t>СПІНАЛЬНА ГОЛКА PENCAN G 25</t>
  </si>
  <si>
    <t>СПІНАЛЬНА ГОЛКА PENCAN G 27</t>
  </si>
  <si>
    <t xml:space="preserve">ТРУБКА ЕНДОТРАХЕАЛЬНА.З МАНЖЕТ 4,0мм </t>
  </si>
  <si>
    <t xml:space="preserve">ТРУБКА ЕНДОТРАХЕАЛЬНА.З МАНЖЕТОЮ 8,0мм </t>
  </si>
  <si>
    <t>ШОВНИЙ ФІКСАТОР БІОКОМПОЗИТНИЙ 5,5Х14,7мм</t>
  </si>
  <si>
    <t>ТОККАТА р-н д/ін 1 мл ( Tolperisone)</t>
  </si>
  <si>
    <t>БІБЛОК р-н д/інф. 10мг/мл 50мл (Esmolol)</t>
  </si>
  <si>
    <t>ВІТАКСОН р-н д/ін 2,0 мл. (Vitamin B1,B6,)</t>
  </si>
  <si>
    <t>ГІПНОРАНУМ (севофлуран) рід. д/інг. 100% 250 мг (Sevoflurane)</t>
  </si>
  <si>
    <t>ГЛІЦЕРИН рід. 85% по 25 г у фл. (Glycerol)</t>
  </si>
  <si>
    <t>ДІОКСИДИН р-н 10 мг/мл 10 мл  (Dioxydinum)</t>
  </si>
  <si>
    <t>ДИГОКСИНА р-н д/ін. 0.025%  (Digoxin)</t>
  </si>
  <si>
    <t>ЕУФІЛІН р-н д/ін. 5 мл (Theophylline)</t>
  </si>
  <si>
    <t>ЛОРАТАДИН 10мг. табл. (Loratadine)</t>
  </si>
  <si>
    <t>НАЛОКСОН р-н д/ін. 0,4мг/мл 1,0 (Naloxone)</t>
  </si>
  <si>
    <t>НОРАДРЕНАЛІНУ ТАРТРАТ конц. д/р-ну д/інф. 2мг/мл 4мл (Norepinephrine)</t>
  </si>
  <si>
    <t>ПЛАТИФІЛІН р-н д/ін. 0.2% 1.0 (Platyphylline)</t>
  </si>
  <si>
    <t>РИФАМПІЦИН капс. 150мг (Rifampicin)</t>
  </si>
  <si>
    <t>ТОМОГЕКСОЛ р-н д/інф. 350мг/мл 100мл ( Iohexol)</t>
  </si>
  <si>
    <t>УРОЛЕСАН капс. (Comb drug)</t>
  </si>
  <si>
    <t>ЮМЕРОКС пари д/інгал рідина  3мл (Methoxyflurane)</t>
  </si>
  <si>
    <t>АБСОРБЕНТ вуглекислого газу, 5л (Spherasorb CO2)</t>
  </si>
  <si>
    <t>ІЗО-МІК СПРЕЙ доз. 1,25 мг/1 (Isosorbide dinitrate)</t>
  </si>
  <si>
    <t>АТРОПІН СУЛЬФАТ р-н  д/ін. 0,1 , 1  мл (Atropine)</t>
  </si>
  <si>
    <t>ЛІОТРОМБ гель 1000 МО/г 50г (Heparin)</t>
  </si>
  <si>
    <t>КАНЮЛЯ ІНФУЗІЙНІ ВВ G18</t>
  </si>
  <si>
    <t>КАНЮЛЯ ІНФУЗІЙНІ ВВ G20</t>
  </si>
  <si>
    <t>КАНЮЛЯ ІНФУЗІЙНІ ВВ G22</t>
  </si>
  <si>
    <t>КАНЮЛЯ ІНФУЗІЙНІ ВВ G24</t>
  </si>
  <si>
    <t>БИНТ ЕЛАСТ. Трубчастий Coverflex 10.75см х 10м</t>
  </si>
  <si>
    <t>ТОЛПЕРІЛ р-н д/ін. 100мг/мл (Tolperisone)</t>
  </si>
  <si>
    <t>АНАЛЬГІН р-н д/ін. 50% 2.0 мл (Sodium)</t>
  </si>
  <si>
    <t>РУКАВИЧКИ ХІРУРГ.СТЕР. припудрені</t>
  </si>
  <si>
    <t>АММІАК 10%, 40 мл (Ammonia)</t>
  </si>
  <si>
    <t>ДЕЗ. ЗАСІБ АКТОСЕД ЕНДО 2л</t>
  </si>
  <si>
    <t xml:space="preserve">МЗУ 2024 СТРІЖЕНЬ ВІДКОЛІННИЙ СТЕГН. КІСТКИ ( 1-стр; 5-шур; 1-загл) </t>
  </si>
  <si>
    <t>ХАЛАТ мед. хір на зав'язках СМС</t>
  </si>
  <si>
    <t>ХАЛАТ мед. хір. на зав'язках КОМФОРТ</t>
  </si>
  <si>
    <t>ДЕЗ. ЗАСІБ БІОЛЮФТ CL 0.800 кг</t>
  </si>
  <si>
    <t xml:space="preserve">ДЕЗ. ЗАСІБ БАКТЕРІОДЕЗ ІНСТРУ 5 л </t>
  </si>
  <si>
    <t>ДЕЗ. ЗАСІБ БАКТЕРІОДЕЗ КВІК 1л</t>
  </si>
  <si>
    <t xml:space="preserve">ДЕЗ. ЗАСІБ БАКТЕРИОДЕЗ АКТИВ 1,5 кг </t>
  </si>
  <si>
    <t>ДЕЗ. ЗАСІБ КВІКЦИД 5 л</t>
  </si>
  <si>
    <t>ДЕЗ. ЗАСІБ КВІКЦИД ГЕЛЬ  5 л</t>
  </si>
  <si>
    <t xml:space="preserve">НАЗАЛЬНА КАНЮЛЯ ДОРОСЛА  за вуха, прямі зубці , 1,8 м </t>
  </si>
  <si>
    <t xml:space="preserve">СПІНАЛЬНА ГОЛКА SPINOCAN 0,70х120мм G22 </t>
  </si>
  <si>
    <t xml:space="preserve">СПІНАЛЬНА ГОЛКА SPINOCAN G26 </t>
  </si>
  <si>
    <t xml:space="preserve">СПІНАЛЬНА ГОЛКА SPINOCAN 0,53х120мм G25 </t>
  </si>
  <si>
    <t>шт</t>
  </si>
  <si>
    <t xml:space="preserve">ФІКСАТОР ЯКІРНИЙ MINI-VIM IIPK,2 нитки, 3,0 мм 2024 </t>
  </si>
  <si>
    <t xml:space="preserve">ФІКСАТОР ЯКІРНИЙ MINI-VIM PK,1 нитка, 2,8 мм 2024 </t>
  </si>
  <si>
    <t>ФІКСАТОР ЯКІРНИЙ VIMFIX-LRP,безвузловий, 5.5мм 2024</t>
  </si>
  <si>
    <t xml:space="preserve">AUXILOCK MENI-FIX ПРОШИВАЧ МЕНІСКУ  </t>
  </si>
  <si>
    <t xml:space="preserve">AUXILOCK PEEK OPTIMA ГВИНТ ІНТЕРФЕРЕНТНИЙ </t>
  </si>
  <si>
    <t xml:space="preserve">AUXILOCK ГВИНТ ТИТАНОВИЙ З ОДНИМ ШОВНИМ АНКОРОМ З ГОЛКОЮ </t>
  </si>
  <si>
    <t xml:space="preserve">ДЕЗ. ЗАСІБ БАКТЕРІОДЕЗ нью (забарвл.)1 л </t>
  </si>
  <si>
    <t>ПОКРИТТЯ ОПЕРАЦІЙНЕ 210х160 СМС стер.</t>
  </si>
  <si>
    <t>ПОКРИТТЯ ОПЕРАЦІЙНЕ 100х90 СМС стер.</t>
  </si>
  <si>
    <t xml:space="preserve">НИТКА ХІР. ETHIBOND EXCEL , USP2/0 2 голки , V-7 ,КОЛЮЧО-РІЖУЧА 26мм,1/2 кола, 90см </t>
  </si>
  <si>
    <t xml:space="preserve">НИТКА ХІР. POLYETYLEN, USP1, КОЛЮЧА, 26мм,1/2 кола,100см. </t>
  </si>
  <si>
    <t xml:space="preserve">НИТКА ХІР. POLYPROPYLEN, USP2/0, ЗВОРОТНЬО-РІЖУЧА 26мм,1/2кола,75см </t>
  </si>
  <si>
    <t xml:space="preserve">НИТКА ХІР. POLYPROPYLEN, USP2/0, ЗВОРОТНЬО-РІЖУЧА 26мм,1/2кола,75см. </t>
  </si>
  <si>
    <t xml:space="preserve">НИТКА ХІР. POLYPROPYLEN, USP2/0, ЗВОРОТНЬО-РІЖУЧА 36мм,3/8 кола,90см </t>
  </si>
  <si>
    <t xml:space="preserve">НИТКА ХІР. POLYPROPYLEN, USP3/0, ЗВОРОТНЬО-РІЖУЧА 22мм,1/2 кола,75см </t>
  </si>
  <si>
    <t xml:space="preserve">НИТКА ХІР. POLYPROPYLEN, USP3/0, ЗВОРОТНЬО-РІЖУЧА 24мм,3/8кола,45см </t>
  </si>
  <si>
    <t xml:space="preserve">НИТКА ХІР. POLYTRESSE 2 , 1/2 T 48, 75 см. </t>
  </si>
  <si>
    <t xml:space="preserve">НИТКА ХІР. VICRYL USP1 КОЛЮЧА,40мм,1/2 кола, 75см., одна голка СТ </t>
  </si>
  <si>
    <t xml:space="preserve">ГУБКА ГЕМОСТАТИЧНА 2,5 смХ2,5см </t>
  </si>
  <si>
    <t xml:space="preserve">ГУБКА ГЕМОСТАТИЧНА 5,1 смХ7,6 см </t>
  </si>
  <si>
    <t xml:space="preserve">Р-Н БРИЛЬЯНТ. ЗЕЛЕНИЙ 1% 20 мл </t>
  </si>
  <si>
    <t>КІСТКОВИЙ СИНТЕТИЧНИЙ НАПОВНЮВАЧ 0,7 г.</t>
  </si>
  <si>
    <t xml:space="preserve">КРАФТ-ПАПІР </t>
  </si>
  <si>
    <t>кг</t>
  </si>
  <si>
    <t>СПОНЖ МАРЛЕВИЙ МЕДИЧНИЙ, 3см № 25 (стер)</t>
  </si>
  <si>
    <t>АРТРОКОЛ гель 2,5% 45г (Ketoprofen)</t>
  </si>
  <si>
    <t>АСПАРКАМ  р-н д/ін.10мл (Potassium and magnesium aspartate)</t>
  </si>
  <si>
    <t>ДИПРОФОЛ  емульс. д/ін. 2 % 50мл (Propofol)</t>
  </si>
  <si>
    <t>ДИТИЛІН р-н д/ін  2% 5 мл (Suxamethonium)</t>
  </si>
  <si>
    <t>ДРОТАВЕРИН  р-н д/ін. 2% 2мл  (Drotaverine)</t>
  </si>
  <si>
    <t>ЕСПА-ПРАЗОЛ  табл.40мг ( Pantoprasole)</t>
  </si>
  <si>
    <t>КАЛЬЦІЮ ХЛОРИД р-н д/ін. 10% 5.0  (Calcium chloride)</t>
  </si>
  <si>
    <t>КИСЛОТА АСКОРБІНОВА  р-н д/ін. 5% 2.0 (Ascorbic acid)</t>
  </si>
  <si>
    <t>КИСЛОТА АЦЕТИЛСАЛІЦИЛОВА таб. 500 мг ( Acetylsalicylic acid)</t>
  </si>
  <si>
    <t>КСАРЕЛТО табл. 10мг №1 (Rivaroxaban)</t>
  </si>
  <si>
    <t>Л-ЛІЗІНУ ЕСЦ.   р-н д/ін  0,1% 5.0 (Lysine)</t>
  </si>
  <si>
    <t>ЛЕВОЦИН р-н д/інф. 500 мг/100 мл (Levofloxacin)</t>
  </si>
  <si>
    <t>ЛЕФЛОК табл.  500мг (Levofloxacin)</t>
  </si>
  <si>
    <t>НІФУРОЗИД  табл. 200 мг (Nifuroxazide)</t>
  </si>
  <si>
    <t>НАЛБУФІН р-н д/ін. 10мг/мл 1,0 (Nalbuphine)</t>
  </si>
  <si>
    <t>ПРЕГАБАЛІН  капс. 0,75 МГ (Pregabalin)</t>
  </si>
  <si>
    <t>ПРОЗЕРИН р-н д/ін 0.05% 1.0 (Neostigmine)</t>
  </si>
  <si>
    <t>РОПІЛОНГ р-н д/ін. 7,5 мг/мл 10мл (Ropivacaine)</t>
  </si>
  <si>
    <t>СУЛЬФОКАМФОКАЇН р-н д/ін 10% 2.0 N1  (Sulfocamphocain)</t>
  </si>
  <si>
    <t>СУФЕР  р-н д/ін 20мг/мл по 5 мл (Saccharated iron oxide)</t>
  </si>
  <si>
    <t>ТРУКСАЛ таб. 150мг N50 (Chlorprothixene)</t>
  </si>
  <si>
    <t>ФЛУКОНАЗОЛ таб. 50мг (Fluconazole)</t>
  </si>
  <si>
    <t>ХЛОРОПІРАМІНУ Г/Х   р-н д/ін. 2% 1 мл (Chloropyramine)</t>
  </si>
  <si>
    <t>ЦЕФОТАКСИМ пор. д/р-ну д/ін. 1г (Cefotaxime )</t>
  </si>
  <si>
    <t>ЦИПРОФЛОКСАЦИН таб. 0.5 N1 (Ciprofloxacin)</t>
  </si>
  <si>
    <t>ЦИТРАМОН  таб. ( Acetylsalicylic acid, combinations excl. psycholeptics)</t>
  </si>
  <si>
    <t>ЮНОРМ  р-н д/ін. 2,0 мг/мл по 4,0 (Ondansetron)</t>
  </si>
  <si>
    <t>ВОДА Д/ІН'ЄКЦІЙ 400,0 (Aqua pro injectioni)</t>
  </si>
  <si>
    <t>ДЕКАСАН р-н 0,2мг/мл 200мл (Decamethoxine)</t>
  </si>
  <si>
    <t>КАЛІЮ ХЛОРИД вода д/ін. 4% 100МЛ (Potassium chloride)</t>
  </si>
  <si>
    <t>КСИЛАТ р-н д/інф. 200 мл (Comb drug)</t>
  </si>
  <si>
    <t>КИСЛОТА АМІНОКАПРОНОВА р-н д/інф. 5% 100МЛ (Aminocapronic acid)</t>
  </si>
  <si>
    <t>ЛОНГОКАЇН р-н д/ін 2,5 мг/мл 200 мл (Lidocaine)</t>
  </si>
  <si>
    <t>МАНІТ р-н д/інф. 150 мг/мл, 200 мл (Mannitol)</t>
  </si>
  <si>
    <t>МЕТРОНІДАЗОЛ р-н д/інф. 0,5% 100мл  ( Metronidazole)</t>
  </si>
  <si>
    <t>НАТРІЮ ХЛОРИД р-н д/інф. 0,9 % 100 мл (Sodium chloride)</t>
  </si>
  <si>
    <t>НАТРІЮ ХЛОРИД р-н д/інф. 0,9 % 400 мл (Sodium chloride)</t>
  </si>
  <si>
    <t>НАТРІЮ ХЛОРИД р-н д/інф. 10% 200 мл (Sodium chloride)</t>
  </si>
  <si>
    <t>РІНГЕРА р-н 400 мл (Comb drug)</t>
  </si>
  <si>
    <t>РЕОСОРБІЛАКТ р-н  200 мл (Comb drug)</t>
  </si>
  <si>
    <t>РЕОСОРБІЛАКТ р-н  400 мл (Comb drug)</t>
  </si>
  <si>
    <t>ХЛОРГЕКСИДИН  р-н д/зовн. 0,5% 400,0 (Chlorhexidine)</t>
  </si>
  <si>
    <t>ДИЦИНОН р-н д/ін. 250мг, 2 мл (Etamsylate)</t>
  </si>
  <si>
    <t>АДРЕНАЛІНУ ГІДРОХЛОРИД  р-н д/ін. 0,18% 1,0 (Epinephrine)</t>
  </si>
  <si>
    <t>БЕНЗОГЕКСОНІЙ р-н д/ін. 25 мг/мл, 1мл (Hexamethoniu)</t>
  </si>
  <si>
    <t>ВАНКОМІЦИН ліофіл. д/р д/інф. 1000 мг (Vancomycin)</t>
  </si>
  <si>
    <t>ВАНКОМІЦИН ліофіл. д/р д/інф. 500 мг (Vancomycin)</t>
  </si>
  <si>
    <t>ДИКЛОФЕНАК р-н д/ін. 2,5% 3 мл (Diclofenac)</t>
  </si>
  <si>
    <t>ГЕПАРИН  р-н д/ін.  5 мл (Heparin sodium)</t>
  </si>
  <si>
    <t>ДИМЕДРОЛ р-н д/ін.  1% 1.0 (Diphenhydramine)</t>
  </si>
  <si>
    <t>ІНТУБАН  р-н д/ін. 10 мг/мл 5,0 мл (Atracurium)</t>
  </si>
  <si>
    <t>КІМАЦЕФ  пор. д/р-ну д/ін.  1,5 г  (Cefuroxime)</t>
  </si>
  <si>
    <t>КВАНАДЕКС конц. д/р-ну д/ін. 100 мкг/мл 2мл  (Dexmedetomidine)</t>
  </si>
  <si>
    <t>КОЛІСТИН пор. д/р-ну д/інф. 1000000МО (Colistin)</t>
  </si>
  <si>
    <t>КОФЕЇН-БЕНЗОАТ НАТРІЮ  р-н д/ін. 10 %, 1.0 (Comb drug(Caffeine and sodium benzoate))</t>
  </si>
  <si>
    <t>ЛІДОКАЇН   р-н д/ін. 2% 2.0 (Lidocaine)</t>
  </si>
  <si>
    <t>ЛЕСФАЛЬ р-н д/ін. 50мг/мл 5,0 мл  (Mono (LESFAL))</t>
  </si>
  <si>
    <t>МАГНІЮ СУЛЬФАТ   р-н д/ін.  25% 5.0  (Magnesium sulfate)</t>
  </si>
  <si>
    <t>МЕТОКЛОПРАМІД   р-н д/ін. 0,5% 2,0 (Metoclopramide)</t>
  </si>
  <si>
    <t>НЕФОПАМ р-н д/ін. 20 мг/2 мл (Nefopam)</t>
  </si>
  <si>
    <t>ПАПАВЕРИН   р-н д/ін. 2% 2.0 (Papaverine)</t>
  </si>
  <si>
    <t>ПЕНТОКСИФІЛІН р-н д/ін. 2%, 5 мл (Pentoxifylline)</t>
  </si>
  <si>
    <t>ПРЕДНІЗОЛОН р-н д/ін. 30мг/1мл (Prednisolone)</t>
  </si>
  <si>
    <t>РОПІЛОНГ р-н д/ін.  2мг/мл 100мл (Ropivacaine)</t>
  </si>
  <si>
    <t>САНГЕРА р-н д/ін. 100мг/мл 5мл (Tranexamic acid)</t>
  </si>
  <si>
    <t>СУПРАСТИН  р-н д/ін.  20мг/1мл 1,0  (Chloropyramine)</t>
  </si>
  <si>
    <t>ТІОЦЕТАМ р-н д/ін. 10,0 №1 (Comb drug (Тhiocetam))</t>
  </si>
  <si>
    <t>ФЕРРОЛЕК р-н д/ін. 50 мг/мл, 2 мл (Mono)</t>
  </si>
  <si>
    <t>ФЛЕНОКС 2000 АНТИ-ХА МО  р-н д/ін.  0,2 мл (Enoxaparin)</t>
  </si>
  <si>
    <t>ФЛЕНОКС 4000 АНТИ-ХА МО  р-н д/ін. 0,4 мл (Enoxaparin)</t>
  </si>
  <si>
    <t xml:space="preserve">AUXILOCK ГВИНТ ТИТАНОВИЙ З ДВОМА ШОВНИМИ АНКОРАМИ З ГОЛКОЮ </t>
  </si>
  <si>
    <t>шт,</t>
  </si>
  <si>
    <t>ГЛЮКОЗА р-н  д/інф. 5% 400.0 ( Dextrose)</t>
  </si>
  <si>
    <t xml:space="preserve">ДЕЗ. ЗАСІБ КВАРТАЦИД ХЛОР АКТИВ 1 кг </t>
  </si>
  <si>
    <t>КСАВРОН р-н д/ін. 1,5 мг/мл 20 мл (Edaravone)</t>
  </si>
  <si>
    <t>ЛЕЗО SN пряме/повнорадіусне одноразове 4,5мм</t>
  </si>
  <si>
    <t>НАТРІЮ ХЛОРИД  р-н д/інф. 0,9% 500 мл ( Sodium chloride)</t>
  </si>
  <si>
    <t>НАТРІЮ ХЛОРИД  р-н д/інф. 0,9% 5 мл (Sodium chloride)</t>
  </si>
  <si>
    <t>НОВОСТЕЗИН  р-н д/ін 5мг/мл 5,0 (Bupivacaine)</t>
  </si>
  <si>
    <t>ПРАЙД р-н д/інф.10 мг/мл 100 мл (Paracetamol)</t>
  </si>
  <si>
    <t>ТІВОРТІН ФОРТЕ р-н д/інф. 84 мг/мл 100мл (Arginine hydrochloride)</t>
  </si>
  <si>
    <t>ТІВОРТІН р-н 42мг/мл 100мл  (Arginine hydrochloride)</t>
  </si>
  <si>
    <t>ФЛУКОНАЗОЛ розч. д/інф. 2мг/мл 100 мл (Fluconazole)</t>
  </si>
  <si>
    <t>ГЛЮКОЗА р-н. д/ін. 40% 10,0 мл. ( Dextrose)</t>
  </si>
  <si>
    <t>ДЕКСАМЕТАЗОНУ ФОСФАТ р-н д/ін. 4 мг/мл., 1,0 мл (Dexamethason)</t>
  </si>
  <si>
    <t>МАСКА  МЕДИЧНА ЗАХИСНА</t>
  </si>
  <si>
    <t>ПОВІДОН ЙОД  р-н 7,5% 250 мл (Povidone-iodine)</t>
  </si>
  <si>
    <t>ПОДОВЖУВАЧ д/інф. Перфузор</t>
  </si>
  <si>
    <t xml:space="preserve">ПУЛЬСОКСИМЕТР </t>
  </si>
  <si>
    <t>САНІДАР р-н д/зовн. 0,2мг/мл, 400,0 (Decamethoxine)</t>
  </si>
  <si>
    <t>ТОНОМЕТР АВТОМАТИЧНИЙ</t>
  </si>
  <si>
    <t xml:space="preserve">ТОНОМЕТР МЕХАНІЧНИЙ </t>
  </si>
  <si>
    <t>ЦЕФТРІАКСОН 1.0 (Ceftriaxone)</t>
  </si>
  <si>
    <t>ІБУПРОФЕН капс. 400 мл (Ibuprofen)</t>
  </si>
  <si>
    <t>АБСОРБЕНТ вуглекислого газу, 4,5кг (Spherasorb CO2)</t>
  </si>
  <si>
    <t>АРИТМІЛ розч. д/ін. 50 мг/мл по 3,0 мл. (Amiodarone)</t>
  </si>
  <si>
    <t>ВЕРАПАМІЛ р-н д/ін. 2,5 мг/мл 2,0 мл. (Verapamil)</t>
  </si>
  <si>
    <t>ДЕЗ. СЕРВЕТКИ БІОПАГДЕЗ ХД б/спирт. уп. 80 шт.</t>
  </si>
  <si>
    <t>ДЕКАСАН р-н 0,2мг/мл 400мл (Decamethoxine)</t>
  </si>
  <si>
    <t>ДИБАЗОЛ р-н. д/ін. 10 мг/мл по 1,0 мл. (Bendazol)</t>
  </si>
  <si>
    <t>КОЛАРГОЛ р-н 2%, 400 мл. (Collargol)</t>
  </si>
  <si>
    <t>МЕРОБОЦИД (МЕРОПЕНЕМ) пор. для р-ну д/ін. 1г. (Meropenem)</t>
  </si>
  <si>
    <t>НАТРІЮ ХЛОРИД р-н д/інф. 0,9 % 200 мл (Sodium chloride)</t>
  </si>
  <si>
    <t xml:space="preserve">ПІДГУЗКИ ДЛЯ ДОРОСЛИХ L </t>
  </si>
  <si>
    <t xml:space="preserve">ПІДГУЗКИ ДЛЯ ДОРОСЛИХ XL </t>
  </si>
  <si>
    <t>ПЕЛЮШКА ПОГЛИНАЮЧА 60х60 см 7К</t>
  </si>
  <si>
    <t>РЕЗЕРВНИЙ МІШОК 3л</t>
  </si>
  <si>
    <t>ТРУСИ-ПІДГУЗКИ L</t>
  </si>
  <si>
    <t>ТРУСИ-ПІДГУЗКИ M</t>
  </si>
  <si>
    <t>ФУРОСЕМІД розч. д/ін. 10мг/мл 2,0 мл. (Furosemide)</t>
  </si>
  <si>
    <t>ЦЕФАЗОЛІН пор. д/р-ну д/ін 1000 мг. (Cefazolin)</t>
  </si>
  <si>
    <t>ІНФУЛГАН р-н д/інф. 10 мг/мл 100 мл. ( Paracetamol)</t>
  </si>
  <si>
    <t xml:space="preserve">АСПІРАТОР ХІР. ДЛЯ ОПЕР. ПОЛЯ </t>
  </si>
  <si>
    <t>БИНТ марл. н/с 7 х 14 см</t>
  </si>
  <si>
    <t>БИНТ ІММОБІЛІЗАЦІЙНИЙ 10,1Х3,6 м SCOTCHCAST</t>
  </si>
  <si>
    <t>БИНТ ІММОБІЛІЗАЦІЙНИЙ 12,7Х3,6 м SCOTCHCAST</t>
  </si>
  <si>
    <t>БИНТ ЕЛАСТ. сер. рост.  8смх5м</t>
  </si>
  <si>
    <t>БИНТ ЕЛАСТ. сер. рост. 10смх5м</t>
  </si>
  <si>
    <t>КЕЙВЕР р-н д/ін. 50 мг/2 мл 2.0 мл. (Dexketoprofen)</t>
  </si>
  <si>
    <t>ЛІДОКАЇН   р-н д/ін. 100 мг/мл 2.0 мл. (Lidocaine)</t>
  </si>
  <si>
    <t>МЕРОПЕНЕМ р-н д/ін. 500 мг. (Meropenem)</t>
  </si>
  <si>
    <t>НАТРІЮ ХЛОРИД  р-н д/інф. 0,9% 3000мл ( Sodium chloride)</t>
  </si>
  <si>
    <t>ПЛАСТ. ПАПЕРОВИЙ ХІРУРГ. 2.5смх9.1м</t>
  </si>
  <si>
    <t>ПОВ'ЯЗКА АТРАВМАТИЧНА 20смх20см</t>
  </si>
  <si>
    <t>ХАЛАТ мед. хір. на зав'язках</t>
  </si>
  <si>
    <t>ХАЛАТ мед. хір. н/с 132 см на зав'язках</t>
  </si>
  <si>
    <t>АМОКСИЛ пор. д/р-ну д/ін. 1.2 г.  (Amoxicillin )</t>
  </si>
  <si>
    <t>AUXILOCK PEEK OPTIMA ВСТАВНИЙ ШОВНИЙ АНКЕР</t>
  </si>
  <si>
    <t>БИНТ КОГЕЗИВНИЙ 6смХ20м</t>
  </si>
  <si>
    <t>КАТЕТЕР ФОЛЕЯ 2ХОД.СН-6</t>
  </si>
  <si>
    <t>НАТРІЮ ХЛОРИД  р-н д/інф. 0,9% 5000мл ( Sodium chloride)</t>
  </si>
  <si>
    <t>ПЛАСТ. ПАПЕРОВИЙ ХІРУРГ. На диспенс. 2.5смх9.1м</t>
  </si>
  <si>
    <t>ПЛАСТ. Прксимально латеральна великогомілкова L-подібна</t>
  </si>
  <si>
    <t>ПОВ'ЯЗКА ПЛІВКОВА д/фікс. Канюль 6х5</t>
  </si>
  <si>
    <t xml:space="preserve">ВІСК КІСТКОВИЙ 2,5 гр </t>
  </si>
  <si>
    <t xml:space="preserve">ВУГІЛЛЯ АКТИВОВАНЕ 0,25 г </t>
  </si>
  <si>
    <t xml:space="preserve">ДАРФЕН КІДС (ІБУПРОФЕН) сусп. орал. 100 мг/5мл. </t>
  </si>
  <si>
    <t xml:space="preserve">ДРЕНАЖ ПРЯМИЙ №15 </t>
  </si>
  <si>
    <t xml:space="preserve">МАСКА НАРКОЗНА З НАДУВНОЮ МАНЖЕТОЮ </t>
  </si>
  <si>
    <t>МЕДІАТОРН р-н д/ін., 15 мг/мл, 1,0 мл.</t>
  </si>
  <si>
    <t xml:space="preserve">ПЛАСТ.ШОВКОВИЙ ПЕРФОР. 10смх5м </t>
  </si>
  <si>
    <t xml:space="preserve">ПЛАСТИНА Дистально-медіальна плечова та комплект гвинтів ЕЙЧ БІ ОРТО 2025 МЗУ </t>
  </si>
  <si>
    <t xml:space="preserve">ПЛАСТИНА для ключиці гачкоподібна та комплект гвинтів ЕЙЧ БІ ОРТО 2025 МЗУ </t>
  </si>
  <si>
    <t>кипл.</t>
  </si>
  <si>
    <t xml:space="preserve">ПЛАСТИНА для фалангів пальців L-або Y- подібна або мищелкова та компл. гвинтів ТЯНЬЦЗІНЬ 2025 МЗУ </t>
  </si>
  <si>
    <t xml:space="preserve">ПЛАСТИНА для фалангів пальців пряма та компл. гвинтів ТЯНЬЦЗІНЬ 2025 МЗУ </t>
  </si>
  <si>
    <t xml:space="preserve">ПОВ'ЯЗКА АТРАВМАТИЧНА 10см х 10см </t>
  </si>
  <si>
    <t xml:space="preserve">ПОВ'ЯЗКА АТРАВМАТИЧНА 7,5см х 10см </t>
  </si>
  <si>
    <t>РІНГЕРА МАЛАТ р-н. д/інф. 500 мл.</t>
  </si>
  <si>
    <t xml:space="preserve">РЕВМАСТОП р-н д/ін. 10мг/мл. 1,5 мл. </t>
  </si>
  <si>
    <t xml:space="preserve">СЕЧОПРИЙМАЧ 750 мл </t>
  </si>
  <si>
    <t xml:space="preserve">СЕЧОПРИЙМАЧ ЧОЛОВІЧИЙ нестер. 1 л </t>
  </si>
  <si>
    <t xml:space="preserve">СПІНАЛЬНА ГОЛКА SPINOCAN G20 </t>
  </si>
  <si>
    <t>СПІНАЛЬНА ГОЛКА SPINOCAN G25</t>
  </si>
  <si>
    <t>ТРУБКА ЕНДОТРАХЕАЛЬНА З МАНЖЕТОЮ 5.0</t>
  </si>
  <si>
    <t xml:space="preserve">ТРУБКА ЕНДОТРАХЕАЛЬНА З МАНЖЕТОЮ 7,5мм </t>
  </si>
  <si>
    <t xml:space="preserve">ТРУБКА ЕНДОТРАХЕАЛЬНА З МАНЖЕТОЮ 7,0мм </t>
  </si>
  <si>
    <t xml:space="preserve">ТРУСИ ПОГЛИНАЮЧІ L </t>
  </si>
  <si>
    <t>ШОВНИЙ ФІКСАТОР 1,36 мм</t>
  </si>
  <si>
    <t>АЗЕОНАМ пор.д/ін 1г  ( Aztreonam)</t>
  </si>
  <si>
    <t>АЛЬБУВЕН р-н д/інф. 20% 100мл (Albumin)</t>
  </si>
  <si>
    <t>ДИКЛАСЕЛ р-н. д/ін. по 2,0 мл. (Diclofenac, combinations)</t>
  </si>
  <si>
    <t>ФАРМАСУЛІН Н 100 МО/мл 10 мл. ( Insulin (human) )</t>
  </si>
  <si>
    <t>ЦИБОР 3500 р-н д/ін.17500 МО/мл. 0,2 мл. (Bemiparin)</t>
  </si>
  <si>
    <t xml:space="preserve">БИНТ ІММОБІЛІЗАЦІЙНИЙ 10,1Х3,6 м SOFT CAST </t>
  </si>
  <si>
    <t>ВАТА ХІРУРГІЧНА н/с 100 г.</t>
  </si>
  <si>
    <r>
      <t xml:space="preserve">    </t>
    </r>
    <r>
      <rPr>
        <b/>
        <sz val="12"/>
        <rFont val="Calibri"/>
        <family val="2"/>
        <charset val="204"/>
        <scheme val="minor"/>
      </rPr>
      <t xml:space="preserve">  Інформація про залишки лікарських засобів та виробів медичного призначення на складі "Інституту травмотології та ортопедії"               </t>
    </r>
    <r>
      <rPr>
        <b/>
        <sz val="10"/>
        <rFont val="Calibri"/>
        <family val="2"/>
        <charset val="204"/>
        <scheme val="minor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</si>
</sst>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0"/>
      <color rgb="FF000000"/>
      <name val="Calibri"/>
      <scheme val="minor"/>
    </font>
    <font>
      <sz val="10"/>
      <name val="Arimo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 applyAlignment="1"/>
    <xf numFmtId="0" fontId="1" fillId="0" borderId="6" xfId="0" applyFont="1" applyFill="1" applyBorder="1" applyAlignment="1"/>
    <xf numFmtId="0" fontId="0" fillId="0" borderId="0" xfId="0" applyFont="1" applyFill="1" applyAlignment="1"/>
    <xf numFmtId="0" fontId="1" fillId="2" borderId="6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Alignment="1"/>
    <xf numFmtId="0" fontId="0" fillId="0" borderId="17" xfId="0" applyFont="1" applyFill="1" applyBorder="1" applyAlignment="1"/>
    <xf numFmtId="17" fontId="1" fillId="0" borderId="6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/>
    <xf numFmtId="0" fontId="4" fillId="2" borderId="12" xfId="0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3" fillId="2" borderId="17" xfId="0" applyNumberFormat="1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3" fillId="2" borderId="20" xfId="0" applyNumberFormat="1" applyFont="1" applyFill="1" applyBorder="1" applyAlignment="1">
      <alignment horizontal="left" vertical="top" wrapText="1"/>
    </xf>
    <xf numFmtId="0" fontId="3" fillId="2" borderId="19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/>
    </xf>
    <xf numFmtId="0" fontId="0" fillId="0" borderId="0" xfId="0" applyFont="1" applyFill="1" applyAlignment="1"/>
    <xf numFmtId="0" fontId="3" fillId="2" borderId="16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3" fillId="2" borderId="17" xfId="0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5" fillId="2" borderId="0" xfId="0" applyFont="1" applyFill="1" applyAlignment="1"/>
    <xf numFmtId="0" fontId="0" fillId="0" borderId="6" xfId="0" applyFont="1" applyBorder="1" applyAlignment="1"/>
    <xf numFmtId="0" fontId="0" fillId="0" borderId="17" xfId="0" applyFont="1" applyBorder="1" applyAlignment="1"/>
    <xf numFmtId="0" fontId="0" fillId="0" borderId="16" xfId="0" applyFont="1" applyFill="1" applyBorder="1" applyAlignment="1"/>
    <xf numFmtId="0" fontId="4" fillId="2" borderId="17" xfId="0" applyFont="1" applyFill="1" applyBorder="1" applyAlignment="1">
      <alignment horizontal="left" vertical="top" wrapText="1"/>
    </xf>
    <xf numFmtId="164" fontId="3" fillId="2" borderId="21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/>
    <xf numFmtId="0" fontId="4" fillId="2" borderId="20" xfId="0" applyFont="1" applyFill="1" applyBorder="1" applyAlignment="1">
      <alignment wrapText="1"/>
    </xf>
    <xf numFmtId="0" fontId="0" fillId="0" borderId="20" xfId="0" applyFont="1" applyFill="1" applyBorder="1" applyAlignment="1"/>
    <xf numFmtId="0" fontId="3" fillId="2" borderId="21" xfId="0" applyNumberFormat="1" applyFont="1" applyFill="1" applyBorder="1" applyAlignment="1">
      <alignment vertical="top" wrapText="1"/>
    </xf>
    <xf numFmtId="164" fontId="0" fillId="0" borderId="17" xfId="0" applyNumberFormat="1" applyFont="1" applyFill="1" applyBorder="1" applyAlignment="1"/>
    <xf numFmtId="17" fontId="1" fillId="2" borderId="6" xfId="0" applyNumberFormat="1" applyFont="1" applyFill="1" applyBorder="1" applyAlignment="1"/>
    <xf numFmtId="0" fontId="0" fillId="0" borderId="21" xfId="0" applyFont="1" applyFill="1" applyBorder="1" applyAlignment="1"/>
    <xf numFmtId="0" fontId="0" fillId="0" borderId="0" xfId="0" applyFont="1" applyAlignment="1"/>
    <xf numFmtId="0" fontId="4" fillId="2" borderId="16" xfId="0" applyFont="1" applyFill="1" applyBorder="1" applyAlignment="1">
      <alignment horizontal="left" vertical="top" wrapText="1"/>
    </xf>
    <xf numFmtId="0" fontId="4" fillId="2" borderId="5" xfId="0" applyFont="1" applyFill="1" applyBorder="1" applyAlignment="1"/>
    <xf numFmtId="0" fontId="4" fillId="2" borderId="17" xfId="0" applyFont="1" applyFill="1" applyBorder="1" applyAlignment="1"/>
    <xf numFmtId="0" fontId="3" fillId="2" borderId="17" xfId="0" applyFont="1" applyFill="1" applyBorder="1" applyAlignment="1"/>
    <xf numFmtId="0" fontId="4" fillId="2" borderId="12" xfId="0" applyFont="1" applyFill="1" applyBorder="1" applyAlignment="1"/>
    <xf numFmtId="0" fontId="4" fillId="2" borderId="2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/>
    </xf>
    <xf numFmtId="0" fontId="3" fillId="0" borderId="0" xfId="0" applyFont="1" applyFill="1" applyAlignment="1"/>
    <xf numFmtId="0" fontId="4" fillId="2" borderId="9" xfId="0" applyFont="1" applyFill="1" applyBorder="1" applyAlignment="1">
      <alignment horizontal="left" wrapText="1"/>
    </xf>
    <xf numFmtId="0" fontId="7" fillId="2" borderId="5" xfId="0" applyFont="1" applyFill="1" applyBorder="1" applyAlignment="1"/>
    <xf numFmtId="0" fontId="7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7" xfId="0" applyFont="1" applyFill="1" applyBorder="1" applyAlignment="1"/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16" xfId="0" applyFont="1" applyFill="1" applyBorder="1" applyAlignment="1"/>
    <xf numFmtId="0" fontId="4" fillId="2" borderId="25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7" fillId="2" borderId="12" xfId="0" applyFont="1" applyFill="1" applyBorder="1" applyAlignment="1"/>
    <xf numFmtId="0" fontId="7" fillId="2" borderId="12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wrapText="1"/>
    </xf>
    <xf numFmtId="0" fontId="4" fillId="0" borderId="6" xfId="0" applyFont="1" applyFill="1" applyBorder="1" applyAlignment="1"/>
    <xf numFmtId="0" fontId="3" fillId="0" borderId="17" xfId="0" applyFont="1" applyFill="1" applyBorder="1" applyAlignment="1"/>
    <xf numFmtId="0" fontId="3" fillId="0" borderId="6" xfId="0" applyFont="1" applyFill="1" applyBorder="1" applyAlignment="1"/>
    <xf numFmtId="0" fontId="4" fillId="2" borderId="11" xfId="0" applyFont="1" applyFill="1" applyBorder="1" applyAlignment="1">
      <alignment wrapText="1"/>
    </xf>
    <xf numFmtId="164" fontId="4" fillId="2" borderId="8" xfId="0" applyNumberFormat="1" applyFont="1" applyFill="1" applyBorder="1" applyAlignment="1">
      <alignment wrapText="1"/>
    </xf>
    <xf numFmtId="17" fontId="4" fillId="0" borderId="6" xfId="0" applyNumberFormat="1" applyFont="1" applyFill="1" applyBorder="1" applyAlignment="1"/>
    <xf numFmtId="0" fontId="2" fillId="2" borderId="6" xfId="0" applyFont="1" applyFill="1" applyBorder="1"/>
    <xf numFmtId="0" fontId="2" fillId="0" borderId="6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15" xfId="0" applyFont="1" applyFill="1" applyBorder="1" applyAlignment="1">
      <alignment wrapText="1"/>
    </xf>
    <xf numFmtId="0" fontId="0" fillId="2" borderId="17" xfId="0" applyFont="1" applyFill="1" applyBorder="1" applyAlignment="1"/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right"/>
    </xf>
    <xf numFmtId="0" fontId="4" fillId="2" borderId="16" xfId="0" applyFont="1" applyFill="1" applyBorder="1" applyAlignment="1">
      <alignment wrapText="1"/>
    </xf>
    <xf numFmtId="0" fontId="3" fillId="0" borderId="16" xfId="0" applyFont="1" applyFill="1" applyBorder="1" applyAlignment="1"/>
    <xf numFmtId="0" fontId="0" fillId="2" borderId="6" xfId="0" applyFont="1" applyFill="1" applyBorder="1" applyAlignment="1"/>
    <xf numFmtId="0" fontId="3" fillId="0" borderId="20" xfId="0" applyFont="1" applyFill="1" applyBorder="1" applyAlignment="1"/>
    <xf numFmtId="0" fontId="0" fillId="2" borderId="25" xfId="0" applyFont="1" applyFill="1" applyBorder="1" applyAlignment="1"/>
    <xf numFmtId="0" fontId="4" fillId="2" borderId="7" xfId="0" applyFont="1" applyFill="1" applyBorder="1" applyAlignment="1">
      <alignment horizontal="right"/>
    </xf>
    <xf numFmtId="0" fontId="3" fillId="2" borderId="20" xfId="0" applyNumberFormat="1" applyFont="1" applyFill="1" applyBorder="1" applyAlignment="1">
      <alignment vertical="top" wrapText="1"/>
    </xf>
    <xf numFmtId="0" fontId="3" fillId="0" borderId="6" xfId="0" applyFont="1" applyBorder="1" applyAlignment="1"/>
    <xf numFmtId="0" fontId="3" fillId="0" borderId="17" xfId="0" applyFont="1" applyBorder="1" applyAlignment="1"/>
    <xf numFmtId="0" fontId="4" fillId="2" borderId="28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right"/>
    </xf>
    <xf numFmtId="0" fontId="4" fillId="2" borderId="8" xfId="0" applyFont="1" applyFill="1" applyBorder="1" applyAlignment="1"/>
    <xf numFmtId="0" fontId="4" fillId="2" borderId="20" xfId="0" applyFont="1" applyFill="1" applyBorder="1" applyAlignment="1"/>
    <xf numFmtId="0" fontId="4" fillId="2" borderId="15" xfId="0" applyFont="1" applyFill="1" applyBorder="1" applyAlignment="1"/>
    <xf numFmtId="0" fontId="4" fillId="2" borderId="17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2" borderId="21" xfId="0" applyFont="1" applyFill="1" applyBorder="1" applyAlignment="1"/>
    <xf numFmtId="0" fontId="1" fillId="0" borderId="6" xfId="0" applyFont="1" applyBorder="1" applyAlignment="1"/>
    <xf numFmtId="0" fontId="4" fillId="2" borderId="6" xfId="0" applyFont="1" applyFill="1" applyBorder="1"/>
    <xf numFmtId="0" fontId="4" fillId="0" borderId="6" xfId="0" applyFont="1" applyFill="1" applyBorder="1"/>
    <xf numFmtId="0" fontId="5" fillId="2" borderId="6" xfId="0" applyFont="1" applyFill="1" applyBorder="1" applyAlignment="1"/>
    <xf numFmtId="0" fontId="6" fillId="2" borderId="6" xfId="0" applyFont="1" applyFill="1" applyBorder="1" applyAlignment="1"/>
    <xf numFmtId="0" fontId="3" fillId="2" borderId="6" xfId="0" applyFont="1" applyFill="1" applyBorder="1" applyAlignment="1"/>
    <xf numFmtId="0" fontId="0" fillId="0" borderId="29" xfId="0" applyFont="1" applyBorder="1" applyAlignment="1"/>
    <xf numFmtId="0" fontId="0" fillId="0" borderId="29" xfId="0" applyFont="1" applyFill="1" applyBorder="1" applyAlignment="1"/>
    <xf numFmtId="0" fontId="4" fillId="3" borderId="17" xfId="0" applyFont="1" applyFill="1" applyBorder="1" applyAlignment="1">
      <alignment horizontal="left" wrapText="1"/>
    </xf>
    <xf numFmtId="0" fontId="3" fillId="3" borderId="17" xfId="0" applyNumberFormat="1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1" xfId="0" applyFont="1" applyBorder="1"/>
    <xf numFmtId="0" fontId="9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90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4.28515625" customWidth="1"/>
    <col min="2" max="2" width="66.5703125" style="5" customWidth="1"/>
    <col min="3" max="3" width="8.42578125" customWidth="1"/>
    <col min="4" max="4" width="13.85546875" customWidth="1"/>
    <col min="5" max="6" width="9.28515625" customWidth="1"/>
    <col min="7" max="7" width="10.140625" customWidth="1"/>
    <col min="8" max="24" width="9.28515625" customWidth="1"/>
  </cols>
  <sheetData>
    <row r="1" spans="1:73" ht="12.75" customHeight="1">
      <c r="A1" s="132" t="s">
        <v>501</v>
      </c>
      <c r="B1" s="133"/>
      <c r="C1" s="133"/>
      <c r="D1" s="1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73" ht="12.75" customHeight="1">
      <c r="A2" s="133"/>
      <c r="B2" s="133"/>
      <c r="C2" s="133"/>
      <c r="D2" s="13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</row>
    <row r="3" spans="1:73" ht="12.75" customHeight="1">
      <c r="A3" s="134"/>
      <c r="B3" s="134"/>
      <c r="C3" s="134"/>
      <c r="D3" s="134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</row>
    <row r="4" spans="1:73" ht="12.75" customHeight="1">
      <c r="A4" s="135" t="s">
        <v>0</v>
      </c>
      <c r="B4" s="136"/>
      <c r="C4" s="136"/>
      <c r="D4" s="13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</row>
    <row r="5" spans="1:73" ht="25.5" customHeight="1">
      <c r="A5" s="73" t="s">
        <v>1</v>
      </c>
      <c r="B5" s="59" t="s">
        <v>2</v>
      </c>
      <c r="C5" s="72" t="s">
        <v>3</v>
      </c>
      <c r="D5" s="73" t="s">
        <v>4</v>
      </c>
      <c r="E5" s="94"/>
      <c r="F5" s="10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</row>
    <row r="6" spans="1:73" s="48" customFormat="1" ht="14.45" customHeight="1">
      <c r="A6" s="91">
        <v>1</v>
      </c>
      <c r="B6" s="17" t="s">
        <v>429</v>
      </c>
      <c r="C6" s="16" t="s">
        <v>22</v>
      </c>
      <c r="D6" s="102">
        <v>4500</v>
      </c>
      <c r="E6" s="94"/>
      <c r="F6" s="10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</row>
    <row r="7" spans="1:73" s="27" customFormat="1" ht="12.75" customHeight="1">
      <c r="A7" s="91">
        <f>A6+1</f>
        <v>2</v>
      </c>
      <c r="B7" s="28" t="s">
        <v>282</v>
      </c>
      <c r="C7" s="29" t="s">
        <v>22</v>
      </c>
      <c r="D7" s="50">
        <v>385</v>
      </c>
      <c r="E7" s="4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s="27" customFormat="1" ht="12.75" customHeight="1">
      <c r="A8" s="91">
        <f t="shared" ref="A8:A71" si="0">A7+1</f>
        <v>3</v>
      </c>
      <c r="B8" s="29" t="s">
        <v>378</v>
      </c>
      <c r="C8" s="29" t="s">
        <v>5</v>
      </c>
      <c r="D8" s="50">
        <v>656</v>
      </c>
      <c r="E8" s="4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s="27" customFormat="1" ht="12.75" customHeight="1">
      <c r="A9" s="91">
        <f t="shared" si="0"/>
        <v>4</v>
      </c>
      <c r="B9" s="29" t="s">
        <v>494</v>
      </c>
      <c r="C9" s="29" t="s">
        <v>6</v>
      </c>
      <c r="D9" s="50">
        <v>1260</v>
      </c>
      <c r="E9" s="4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s="27" customFormat="1" ht="12.75" customHeight="1">
      <c r="A10" s="91">
        <f t="shared" si="0"/>
        <v>5</v>
      </c>
      <c r="B10" s="29" t="s">
        <v>495</v>
      </c>
      <c r="C10" s="29" t="s">
        <v>6</v>
      </c>
      <c r="D10" s="50">
        <v>100</v>
      </c>
      <c r="E10" s="4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s="5" customFormat="1" ht="12.75" customHeight="1">
      <c r="A11" s="91">
        <f t="shared" si="0"/>
        <v>6</v>
      </c>
      <c r="B11" s="29" t="s">
        <v>7</v>
      </c>
      <c r="C11" s="29" t="s">
        <v>6</v>
      </c>
      <c r="D11" s="50">
        <v>504</v>
      </c>
      <c r="E11" s="4"/>
      <c r="F11" s="4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</row>
    <row r="12" spans="1:73" s="27" customFormat="1" ht="12.75" customHeight="1">
      <c r="A12" s="91">
        <f t="shared" si="0"/>
        <v>7</v>
      </c>
      <c r="B12" s="29" t="s">
        <v>294</v>
      </c>
      <c r="C12" s="29" t="s">
        <v>6</v>
      </c>
      <c r="D12" s="50">
        <v>15</v>
      </c>
      <c r="E12" s="4"/>
      <c r="F12" s="8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s="11" customFormat="1" ht="12.75" customHeight="1">
      <c r="A13" s="91">
        <f t="shared" si="0"/>
        <v>8</v>
      </c>
      <c r="B13" s="28" t="s">
        <v>206</v>
      </c>
      <c r="C13" s="32" t="s">
        <v>8</v>
      </c>
      <c r="D13" s="53">
        <v>1302</v>
      </c>
      <c r="E13" s="4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73" s="9" customFormat="1" ht="12.75" customHeight="1">
      <c r="A14" s="91">
        <f t="shared" si="0"/>
        <v>9</v>
      </c>
      <c r="B14" s="31" t="s">
        <v>207</v>
      </c>
      <c r="C14" s="33" t="s">
        <v>8</v>
      </c>
      <c r="D14" s="51">
        <v>1160</v>
      </c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73" s="9" customFormat="1" ht="12.75" customHeight="1">
      <c r="A15" s="91">
        <f t="shared" si="0"/>
        <v>10</v>
      </c>
      <c r="B15" s="31" t="s">
        <v>461</v>
      </c>
      <c r="C15" s="33" t="s">
        <v>6</v>
      </c>
      <c r="D15" s="51">
        <v>3893</v>
      </c>
      <c r="E15" s="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73" s="9" customFormat="1" ht="12.75" customHeight="1">
      <c r="A16" s="91">
        <f t="shared" si="0"/>
        <v>11</v>
      </c>
      <c r="B16" s="31" t="s">
        <v>292</v>
      </c>
      <c r="C16" s="33" t="s">
        <v>5</v>
      </c>
      <c r="D16" s="51">
        <v>12260</v>
      </c>
      <c r="E16" s="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56" s="9" customFormat="1" ht="12.75" customHeight="1">
      <c r="A17" s="91">
        <f t="shared" si="0"/>
        <v>12</v>
      </c>
      <c r="B17" s="31" t="s">
        <v>430</v>
      </c>
      <c r="C17" s="33" t="s">
        <v>5</v>
      </c>
      <c r="D17" s="51">
        <v>45</v>
      </c>
      <c r="E17" s="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56" s="9" customFormat="1" ht="12.75" customHeight="1">
      <c r="A18" s="91">
        <f t="shared" si="0"/>
        <v>13</v>
      </c>
      <c r="B18" s="31" t="s">
        <v>335</v>
      </c>
      <c r="C18" s="33" t="s">
        <v>10</v>
      </c>
      <c r="D18" s="51">
        <v>62</v>
      </c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56" s="11" customFormat="1" ht="12.75" customHeight="1">
      <c r="A19" s="91">
        <f t="shared" si="0"/>
        <v>14</v>
      </c>
      <c r="B19" s="34" t="s">
        <v>336</v>
      </c>
      <c r="C19" s="34" t="s">
        <v>5</v>
      </c>
      <c r="D19" s="103">
        <v>50</v>
      </c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56" s="11" customFormat="1" ht="12.75" customHeight="1">
      <c r="A20" s="91">
        <f t="shared" si="0"/>
        <v>15</v>
      </c>
      <c r="B20" s="32" t="s">
        <v>284</v>
      </c>
      <c r="C20" s="32" t="s">
        <v>5</v>
      </c>
      <c r="D20" s="53">
        <v>1120</v>
      </c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56" s="9" customFormat="1" ht="12.75" customHeight="1">
      <c r="A21" s="91">
        <f t="shared" si="0"/>
        <v>16</v>
      </c>
      <c r="B21" s="33" t="s">
        <v>267</v>
      </c>
      <c r="C21" s="33" t="s">
        <v>16</v>
      </c>
      <c r="D21" s="51">
        <v>19</v>
      </c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56" s="9" customFormat="1" ht="12.75" customHeight="1">
      <c r="A22" s="91">
        <f t="shared" si="0"/>
        <v>17</v>
      </c>
      <c r="B22" s="31" t="s">
        <v>379</v>
      </c>
      <c r="C22" s="33" t="s">
        <v>5</v>
      </c>
      <c r="D22" s="51">
        <v>78</v>
      </c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</row>
    <row r="23" spans="1:56" s="11" customFormat="1" ht="12.75" customHeight="1">
      <c r="A23" s="91">
        <f t="shared" si="0"/>
        <v>18</v>
      </c>
      <c r="B23" s="34" t="s">
        <v>9</v>
      </c>
      <c r="C23" s="34" t="s">
        <v>5</v>
      </c>
      <c r="D23" s="103">
        <v>145</v>
      </c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56" s="11" customFormat="1" ht="12.75" customHeight="1">
      <c r="A24" s="91">
        <f t="shared" si="0"/>
        <v>19</v>
      </c>
      <c r="B24" s="34" t="s">
        <v>380</v>
      </c>
      <c r="C24" s="34" t="s">
        <v>6</v>
      </c>
      <c r="D24" s="103">
        <v>45</v>
      </c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56" s="11" customFormat="1" ht="12.75" customHeight="1">
      <c r="A25" s="91">
        <f t="shared" si="0"/>
        <v>20</v>
      </c>
      <c r="B25" s="34" t="s">
        <v>381</v>
      </c>
      <c r="C25" s="34" t="s">
        <v>6</v>
      </c>
      <c r="D25" s="103">
        <v>5163</v>
      </c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56" s="11" customFormat="1" ht="12.75" customHeight="1">
      <c r="A26" s="91">
        <f t="shared" si="0"/>
        <v>21</v>
      </c>
      <c r="B26" s="32" t="s">
        <v>268</v>
      </c>
      <c r="C26" s="32" t="s">
        <v>5</v>
      </c>
      <c r="D26" s="53">
        <v>1260</v>
      </c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75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spans="1:56" s="9" customFormat="1" ht="12.75" customHeight="1">
      <c r="A27" s="91">
        <f t="shared" si="0"/>
        <v>22</v>
      </c>
      <c r="B27" s="33" t="s">
        <v>431</v>
      </c>
      <c r="C27" s="33" t="s">
        <v>5</v>
      </c>
      <c r="D27" s="51">
        <v>23</v>
      </c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75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</row>
    <row r="28" spans="1:56" s="9" customFormat="1" ht="12.75" customHeight="1">
      <c r="A28" s="91">
        <f t="shared" si="0"/>
        <v>23</v>
      </c>
      <c r="B28" s="33" t="s">
        <v>470</v>
      </c>
      <c r="C28" s="33" t="s">
        <v>24</v>
      </c>
      <c r="D28" s="51">
        <v>60</v>
      </c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75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</row>
    <row r="29" spans="1:56" s="9" customFormat="1" ht="12.75" customHeight="1">
      <c r="A29" s="91">
        <f t="shared" si="0"/>
        <v>24</v>
      </c>
      <c r="B29" s="33" t="s">
        <v>269</v>
      </c>
      <c r="C29" s="33" t="s">
        <v>221</v>
      </c>
      <c r="D29" s="51">
        <v>50000</v>
      </c>
      <c r="E29" s="8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75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spans="1:56" s="11" customFormat="1" ht="12.75" customHeight="1">
      <c r="A30" s="91">
        <f t="shared" si="0"/>
        <v>25</v>
      </c>
      <c r="B30" s="34" t="s">
        <v>208</v>
      </c>
      <c r="C30" s="34" t="s">
        <v>5</v>
      </c>
      <c r="D30" s="103">
        <v>120</v>
      </c>
      <c r="E30" s="81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75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spans="1:56" s="11" customFormat="1" ht="12.75" customHeight="1">
      <c r="A31" s="91">
        <f t="shared" si="0"/>
        <v>26</v>
      </c>
      <c r="B31" s="32" t="s">
        <v>383</v>
      </c>
      <c r="C31" s="32" t="s">
        <v>6</v>
      </c>
      <c r="D31" s="53">
        <v>568</v>
      </c>
      <c r="E31" s="81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111"/>
      <c r="Y31" s="77"/>
      <c r="Z31" s="77"/>
      <c r="AA31" s="77"/>
      <c r="AB31" s="77"/>
      <c r="AC31" s="77"/>
      <c r="AD31" s="77"/>
      <c r="AE31" s="77"/>
      <c r="AF31" s="76"/>
      <c r="AG31" s="76"/>
      <c r="AH31" s="76"/>
      <c r="AI31" s="76"/>
      <c r="AJ31" s="76"/>
      <c r="AK31" s="76"/>
      <c r="AL31" s="77"/>
    </row>
    <row r="32" spans="1:56" s="9" customFormat="1" ht="12.75" customHeight="1">
      <c r="A32" s="91">
        <f t="shared" si="0"/>
        <v>27</v>
      </c>
      <c r="B32" s="33" t="s">
        <v>270</v>
      </c>
      <c r="C32" s="33" t="s">
        <v>6</v>
      </c>
      <c r="D32" s="51">
        <v>37</v>
      </c>
      <c r="E32" s="8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111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</row>
    <row r="33" spans="1:73" s="9" customFormat="1" ht="12.75" customHeight="1">
      <c r="A33" s="91">
        <f t="shared" si="0"/>
        <v>28</v>
      </c>
      <c r="B33" s="33" t="s">
        <v>418</v>
      </c>
      <c r="C33" s="33" t="s">
        <v>5</v>
      </c>
      <c r="D33" s="51">
        <v>190</v>
      </c>
      <c r="E33" s="8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111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</row>
    <row r="34" spans="1:73" s="9" customFormat="1" ht="12.75" customHeight="1">
      <c r="A34" s="91">
        <f t="shared" si="0"/>
        <v>29</v>
      </c>
      <c r="B34" s="33" t="s">
        <v>271</v>
      </c>
      <c r="C34" s="33" t="s">
        <v>5</v>
      </c>
      <c r="D34" s="51">
        <v>430</v>
      </c>
      <c r="E34" s="81"/>
      <c r="F34" s="1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111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</row>
    <row r="35" spans="1:73" s="38" customFormat="1" ht="12.75" customHeight="1">
      <c r="A35" s="91">
        <f t="shared" si="0"/>
        <v>30</v>
      </c>
      <c r="B35" s="92" t="s">
        <v>471</v>
      </c>
      <c r="C35" s="92" t="s">
        <v>6</v>
      </c>
      <c r="D35" s="65">
        <v>10</v>
      </c>
      <c r="E35" s="9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1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</row>
    <row r="36" spans="1:73" s="38" customFormat="1" ht="12" customHeight="1">
      <c r="A36" s="91">
        <f t="shared" si="0"/>
        <v>31</v>
      </c>
      <c r="B36" s="92" t="s">
        <v>419</v>
      </c>
      <c r="C36" s="92" t="s">
        <v>5</v>
      </c>
      <c r="D36" s="65">
        <v>9830</v>
      </c>
      <c r="E36" s="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11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</row>
    <row r="37" spans="1:73" s="9" customFormat="1" ht="12.75" customHeight="1">
      <c r="A37" s="91">
        <f t="shared" si="0"/>
        <v>32</v>
      </c>
      <c r="B37" s="31" t="s">
        <v>209</v>
      </c>
      <c r="C37" s="33" t="s">
        <v>5</v>
      </c>
      <c r="D37" s="51">
        <v>435</v>
      </c>
      <c r="E37" s="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11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</row>
    <row r="38" spans="1:73" s="9" customFormat="1" ht="12.75" customHeight="1">
      <c r="A38" s="91">
        <f t="shared" si="0"/>
        <v>33</v>
      </c>
      <c r="B38" s="31" t="s">
        <v>434</v>
      </c>
      <c r="C38" s="33" t="s">
        <v>5</v>
      </c>
      <c r="D38" s="51">
        <v>195</v>
      </c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82"/>
      <c r="Y38" s="43"/>
      <c r="Z38" s="43"/>
      <c r="AA38" s="43"/>
      <c r="AB38" s="43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73" s="9" customFormat="1" ht="12.75" customHeight="1">
      <c r="A39" s="91">
        <f t="shared" si="0"/>
        <v>34</v>
      </c>
      <c r="B39" s="31" t="s">
        <v>272</v>
      </c>
      <c r="C39" s="33" t="s">
        <v>5</v>
      </c>
      <c r="D39" s="51">
        <v>30</v>
      </c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82"/>
      <c r="Y39" s="43"/>
      <c r="Z39" s="43"/>
      <c r="AA39" s="43"/>
      <c r="AB39" s="43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73" s="9" customFormat="1" ht="12.75" customHeight="1">
      <c r="A40" s="91">
        <f t="shared" si="0"/>
        <v>35</v>
      </c>
      <c r="B40" s="31" t="s">
        <v>496</v>
      </c>
      <c r="C40" s="33" t="s">
        <v>5</v>
      </c>
      <c r="D40" s="51">
        <v>200</v>
      </c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82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73" s="9" customFormat="1" ht="12.75" customHeight="1">
      <c r="A41" s="91">
        <f t="shared" si="0"/>
        <v>36</v>
      </c>
      <c r="B41" s="33" t="s">
        <v>382</v>
      </c>
      <c r="C41" s="33" t="s">
        <v>5</v>
      </c>
      <c r="D41" s="51">
        <v>2050</v>
      </c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82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73" s="11" customFormat="1" ht="12.75" customHeight="1">
      <c r="A42" s="91">
        <f t="shared" si="0"/>
        <v>37</v>
      </c>
      <c r="B42" s="34" t="s">
        <v>384</v>
      </c>
      <c r="C42" s="34" t="s">
        <v>5</v>
      </c>
      <c r="D42" s="103">
        <v>26060</v>
      </c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82"/>
      <c r="Y42" s="9"/>
      <c r="Z42" s="9"/>
      <c r="AA42" s="9"/>
      <c r="AB42" s="9"/>
      <c r="AM42" s="43"/>
      <c r="AN42" s="43"/>
      <c r="AO42" s="43"/>
      <c r="AP42" s="43"/>
      <c r="AQ42" s="43"/>
      <c r="AR42" s="43"/>
      <c r="AS42" s="43"/>
      <c r="AT42" s="43"/>
    </row>
    <row r="43" spans="1:73" s="27" customFormat="1" ht="12.75" customHeight="1">
      <c r="A43" s="91">
        <f t="shared" si="0"/>
        <v>38</v>
      </c>
      <c r="B43" s="29" t="s">
        <v>337</v>
      </c>
      <c r="C43" s="29" t="s">
        <v>6</v>
      </c>
      <c r="D43" s="50">
        <v>2</v>
      </c>
      <c r="E43" s="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82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s="27" customFormat="1" ht="12.75" customHeight="1">
      <c r="A44" s="91">
        <f t="shared" si="0"/>
        <v>39</v>
      </c>
      <c r="B44" s="29" t="s">
        <v>338</v>
      </c>
      <c r="C44" s="29" t="s">
        <v>5</v>
      </c>
      <c r="D44" s="50">
        <v>350</v>
      </c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82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s="27" customFormat="1" ht="12.75" customHeight="1">
      <c r="A45" s="91">
        <f t="shared" si="0"/>
        <v>40</v>
      </c>
      <c r="B45" s="29" t="s">
        <v>339</v>
      </c>
      <c r="C45" s="29" t="s">
        <v>5</v>
      </c>
      <c r="D45" s="50">
        <v>1145</v>
      </c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82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s="27" customFormat="1" ht="12.75" customHeight="1">
      <c r="A46" s="91">
        <f t="shared" si="0"/>
        <v>41</v>
      </c>
      <c r="B46" s="29" t="s">
        <v>210</v>
      </c>
      <c r="C46" s="29" t="s">
        <v>5</v>
      </c>
      <c r="D46" s="50">
        <v>305</v>
      </c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82"/>
      <c r="Y46" s="11"/>
      <c r="Z46" s="11"/>
      <c r="AA46" s="11"/>
      <c r="AB46" s="11"/>
      <c r="AC46" s="9"/>
      <c r="AD46" s="9"/>
      <c r="AE46" s="9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9"/>
      <c r="AV46" s="9"/>
      <c r="AW46" s="9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s="27" customFormat="1" ht="12.75" customHeight="1">
      <c r="A47" s="91">
        <f t="shared" si="0"/>
        <v>42</v>
      </c>
      <c r="B47" s="28" t="s">
        <v>340</v>
      </c>
      <c r="C47" s="29" t="s">
        <v>8</v>
      </c>
      <c r="D47" s="50">
        <v>784</v>
      </c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1"/>
      <c r="Y47" s="11"/>
      <c r="Z47" s="11"/>
      <c r="AA47" s="11"/>
      <c r="AB47" s="11"/>
      <c r="AC47" s="9"/>
      <c r="AD47" s="9"/>
      <c r="AE47" s="9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9"/>
      <c r="AV47" s="9"/>
      <c r="AW47" s="9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s="27" customFormat="1" ht="12.75" customHeight="1">
      <c r="A48" s="91">
        <f t="shared" si="0"/>
        <v>43</v>
      </c>
      <c r="B48" s="29" t="s">
        <v>273</v>
      </c>
      <c r="C48" s="29" t="s">
        <v>5</v>
      </c>
      <c r="D48" s="50">
        <v>640</v>
      </c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"/>
      <c r="Z48" s="11"/>
      <c r="AA48" s="11"/>
      <c r="AB48" s="11"/>
      <c r="AC48" s="9"/>
      <c r="AD48" s="9"/>
      <c r="AE48" s="9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s="27" customFormat="1" ht="12.75" customHeight="1">
      <c r="A49" s="91">
        <f t="shared" si="0"/>
        <v>44</v>
      </c>
      <c r="B49" s="29" t="s">
        <v>283</v>
      </c>
      <c r="C49" s="29" t="s">
        <v>6</v>
      </c>
      <c r="D49" s="50">
        <v>1</v>
      </c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1"/>
      <c r="Z49" s="11"/>
      <c r="AA49" s="11"/>
      <c r="AB49" s="11"/>
      <c r="AC49" s="9"/>
      <c r="AD49" s="9"/>
      <c r="AE49" s="9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s="27" customFormat="1" ht="12.75" customHeight="1">
      <c r="A50" s="91">
        <f t="shared" si="0"/>
        <v>45</v>
      </c>
      <c r="B50" s="29" t="s">
        <v>428</v>
      </c>
      <c r="C50" s="29" t="s">
        <v>11</v>
      </c>
      <c r="D50" s="50">
        <v>4800</v>
      </c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s="27" customFormat="1" ht="12.75" customHeight="1">
      <c r="A51" s="91">
        <f t="shared" si="0"/>
        <v>46</v>
      </c>
      <c r="B51" s="32" t="s">
        <v>385</v>
      </c>
      <c r="C51" s="32" t="s">
        <v>5</v>
      </c>
      <c r="D51" s="53">
        <v>1800</v>
      </c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9"/>
      <c r="AN51" s="9"/>
      <c r="AO51" s="9"/>
      <c r="AP51" s="9"/>
      <c r="AQ51" s="9"/>
      <c r="AR51" s="9"/>
      <c r="AS51" s="9"/>
      <c r="AT51" s="9"/>
      <c r="AU51" s="11"/>
      <c r="AV51" s="11"/>
      <c r="AW51" s="11"/>
      <c r="AX51" s="9"/>
      <c r="AY51" s="9"/>
      <c r="AZ51" s="9"/>
      <c r="BA51" s="9"/>
      <c r="BB51" s="9"/>
      <c r="BC51" s="9"/>
      <c r="BD51" s="9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s="27" customFormat="1" ht="12.75" customHeight="1">
      <c r="A52" s="91">
        <f t="shared" si="0"/>
        <v>47</v>
      </c>
      <c r="B52" s="33" t="s">
        <v>12</v>
      </c>
      <c r="C52" s="33" t="s">
        <v>6</v>
      </c>
      <c r="D52" s="51">
        <v>73</v>
      </c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9"/>
      <c r="AN52" s="9"/>
      <c r="AO52" s="9"/>
      <c r="AP52" s="9"/>
      <c r="AQ52" s="9"/>
      <c r="AR52" s="9"/>
      <c r="AS52" s="9"/>
      <c r="AT52" s="9"/>
      <c r="AU52" s="11"/>
      <c r="AV52" s="11"/>
      <c r="AW52" s="11"/>
      <c r="AX52" s="9"/>
      <c r="AY52" s="9"/>
      <c r="AZ52" s="9"/>
      <c r="BA52" s="9"/>
      <c r="BB52" s="9"/>
      <c r="BC52" s="9"/>
      <c r="BD52" s="9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s="27" customFormat="1" ht="12.75" customHeight="1">
      <c r="A53" s="91">
        <f t="shared" si="0"/>
        <v>48</v>
      </c>
      <c r="B53" s="33" t="s">
        <v>386</v>
      </c>
      <c r="C53" s="33" t="s">
        <v>6</v>
      </c>
      <c r="D53" s="51">
        <v>10146</v>
      </c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9"/>
      <c r="AY53" s="9"/>
      <c r="AZ53" s="9"/>
      <c r="BA53" s="9"/>
      <c r="BB53" s="9"/>
      <c r="BC53" s="9"/>
      <c r="BD53" s="9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</row>
    <row r="54" spans="1:73" s="27" customFormat="1" ht="12.75" customHeight="1">
      <c r="A54" s="91">
        <f t="shared" si="0"/>
        <v>49</v>
      </c>
      <c r="B54" s="44" t="s">
        <v>341</v>
      </c>
      <c r="C54" s="34" t="s">
        <v>5</v>
      </c>
      <c r="D54" s="103">
        <v>490</v>
      </c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</row>
    <row r="55" spans="1:73" s="27" customFormat="1" ht="12.75" customHeight="1">
      <c r="A55" s="91">
        <f t="shared" si="0"/>
        <v>50</v>
      </c>
      <c r="B55" s="29" t="s">
        <v>13</v>
      </c>
      <c r="C55" s="29" t="s">
        <v>8</v>
      </c>
      <c r="D55" s="50">
        <v>260</v>
      </c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</row>
    <row r="56" spans="1:73" s="27" customFormat="1" ht="12.75" customHeight="1">
      <c r="A56" s="91">
        <f t="shared" si="0"/>
        <v>51</v>
      </c>
      <c r="B56" s="29" t="s">
        <v>387</v>
      </c>
      <c r="C56" s="29" t="s">
        <v>5</v>
      </c>
      <c r="D56" s="50">
        <v>450</v>
      </c>
      <c r="E56" s="4"/>
      <c r="F56" s="8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1"/>
      <c r="Y56" s="11"/>
      <c r="Z56" s="11"/>
      <c r="AA56" s="11"/>
      <c r="AB56" s="11"/>
      <c r="AC56" s="11"/>
      <c r="AD56" s="11"/>
      <c r="AE56" s="11"/>
      <c r="AF56" s="9"/>
      <c r="AG56" s="11"/>
      <c r="AH56" s="11"/>
      <c r="AI56" s="11"/>
      <c r="AJ56" s="9"/>
      <c r="AK56" s="9"/>
      <c r="AL56" s="9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9"/>
      <c r="AY56" s="9"/>
      <c r="AZ56" s="9"/>
      <c r="BA56" s="9"/>
      <c r="BB56" s="9"/>
      <c r="BC56" s="9"/>
      <c r="BD56" s="9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</row>
    <row r="57" spans="1:73" s="27" customFormat="1" ht="11.25" customHeight="1">
      <c r="A57" s="91">
        <f t="shared" si="0"/>
        <v>52</v>
      </c>
      <c r="B57" s="29" t="s">
        <v>453</v>
      </c>
      <c r="C57" s="29" t="s">
        <v>5</v>
      </c>
      <c r="D57" s="50">
        <v>15950</v>
      </c>
      <c r="E57" s="81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11"/>
      <c r="Y57" s="11"/>
      <c r="Z57" s="11"/>
      <c r="AA57" s="11"/>
      <c r="AB57" s="11"/>
      <c r="AC57" s="11"/>
      <c r="AD57" s="11"/>
      <c r="AE57" s="11"/>
      <c r="AF57" s="9"/>
      <c r="AG57" s="11"/>
      <c r="AH57" s="11"/>
      <c r="AI57" s="11"/>
      <c r="AJ57" s="9"/>
      <c r="AK57" s="9"/>
      <c r="AL57" s="9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9"/>
      <c r="AY57" s="9"/>
      <c r="AZ57" s="9"/>
      <c r="BA57" s="9"/>
      <c r="BB57" s="9"/>
      <c r="BC57" s="9"/>
      <c r="BD57" s="9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</row>
    <row r="58" spans="1:73" s="27" customFormat="1" ht="12.75" customHeight="1">
      <c r="A58" s="91">
        <f t="shared" si="0"/>
        <v>53</v>
      </c>
      <c r="B58" s="29" t="s">
        <v>342</v>
      </c>
      <c r="C58" s="29" t="s">
        <v>5</v>
      </c>
      <c r="D58" s="50">
        <v>4020</v>
      </c>
      <c r="E58" s="81"/>
      <c r="F58" s="36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11"/>
      <c r="Y58" s="11"/>
      <c r="Z58" s="11"/>
      <c r="AA58" s="11"/>
      <c r="AB58" s="11"/>
      <c r="AC58" s="11"/>
      <c r="AD58" s="11"/>
      <c r="AE58" s="11"/>
      <c r="AF58" s="9"/>
      <c r="AG58" s="11"/>
      <c r="AH58" s="11"/>
      <c r="AI58" s="11"/>
      <c r="AJ58" s="9"/>
      <c r="AK58" s="9"/>
      <c r="AL58" s="9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</row>
    <row r="59" spans="1:73" s="27" customFormat="1" ht="12.75" customHeight="1">
      <c r="A59" s="91">
        <f t="shared" si="0"/>
        <v>54</v>
      </c>
      <c r="B59" s="29" t="s">
        <v>343</v>
      </c>
      <c r="C59" s="29" t="s">
        <v>8</v>
      </c>
      <c r="D59" s="50">
        <v>100</v>
      </c>
      <c r="E59" s="94"/>
      <c r="F59" s="8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2"/>
      <c r="Y59" s="36"/>
      <c r="Z59" s="36"/>
      <c r="AA59" s="36"/>
      <c r="AB59" s="36"/>
      <c r="AC59" s="11"/>
      <c r="AD59" s="11"/>
      <c r="AE59" s="11"/>
      <c r="AF59" s="9"/>
      <c r="AG59" s="11"/>
      <c r="AH59" s="11"/>
      <c r="AI59" s="11"/>
      <c r="AJ59" s="9"/>
      <c r="AK59" s="9"/>
      <c r="AL59" s="9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</row>
    <row r="60" spans="1:73" s="27" customFormat="1" ht="12.75" customHeight="1">
      <c r="A60" s="91">
        <f t="shared" si="0"/>
        <v>55</v>
      </c>
      <c r="B60" s="29" t="s">
        <v>388</v>
      </c>
      <c r="C60" s="29" t="s">
        <v>6</v>
      </c>
      <c r="D60" s="50">
        <v>1375</v>
      </c>
      <c r="E60" s="81"/>
      <c r="F60" s="36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2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9"/>
      <c r="AK60" s="9"/>
      <c r="AL60" s="9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</row>
    <row r="61" spans="1:73" s="27" customFormat="1" ht="12.75" customHeight="1">
      <c r="A61" s="91">
        <f t="shared" si="0"/>
        <v>56</v>
      </c>
      <c r="B61" s="29" t="s">
        <v>389</v>
      </c>
      <c r="C61" s="29" t="s">
        <v>5</v>
      </c>
      <c r="D61" s="50">
        <v>100</v>
      </c>
      <c r="E61" s="94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2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</row>
    <row r="62" spans="1:73" s="27" customFormat="1" ht="12.75" customHeight="1">
      <c r="A62" s="91">
        <f t="shared" si="0"/>
        <v>57</v>
      </c>
      <c r="B62" s="29" t="s">
        <v>409</v>
      </c>
      <c r="C62" s="29" t="s">
        <v>5</v>
      </c>
      <c r="D62" s="50">
        <v>150</v>
      </c>
      <c r="E62" s="94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2"/>
      <c r="Y62" s="11"/>
      <c r="Z62" s="11"/>
      <c r="AA62" s="11"/>
      <c r="AB62" s="11"/>
      <c r="AC62" s="11"/>
      <c r="AD62" s="11"/>
      <c r="AE62" s="11"/>
      <c r="AF62" s="11"/>
      <c r="AG62" s="9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</row>
    <row r="63" spans="1:73" s="27" customFormat="1" ht="12.75" customHeight="1">
      <c r="A63" s="91">
        <f t="shared" si="0"/>
        <v>58</v>
      </c>
      <c r="B63" s="29" t="s">
        <v>344</v>
      </c>
      <c r="C63" s="29" t="s">
        <v>8</v>
      </c>
      <c r="D63" s="50">
        <v>3800</v>
      </c>
      <c r="E63" s="112"/>
      <c r="F63" s="11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2"/>
      <c r="Y63" s="11"/>
      <c r="Z63" s="11"/>
      <c r="AA63" s="11"/>
      <c r="AB63" s="11"/>
      <c r="AC63" s="11"/>
      <c r="AD63" s="11"/>
      <c r="AE63" s="11"/>
      <c r="AF63" s="11"/>
      <c r="AG63" s="9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9"/>
      <c r="AY63" s="9"/>
      <c r="AZ63" s="9"/>
      <c r="BA63" s="9"/>
      <c r="BB63" s="9"/>
      <c r="BC63" s="9"/>
      <c r="BD63" s="9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</row>
    <row r="64" spans="1:73" s="27" customFormat="1" ht="12.75" customHeight="1">
      <c r="A64" s="91">
        <f t="shared" si="0"/>
        <v>59</v>
      </c>
      <c r="B64" s="32" t="s">
        <v>345</v>
      </c>
      <c r="C64" s="32" t="s">
        <v>5</v>
      </c>
      <c r="D64" s="53">
        <v>4890</v>
      </c>
      <c r="E64" s="113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"/>
      <c r="Y64" s="11"/>
      <c r="Z64" s="11"/>
      <c r="AA64" s="11"/>
      <c r="AB64" s="11"/>
      <c r="AC64" s="11"/>
      <c r="AD64" s="11"/>
      <c r="AE64" s="11"/>
      <c r="AF64" s="9"/>
      <c r="AG64" s="9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9"/>
      <c r="AY64" s="9"/>
      <c r="AZ64" s="9"/>
      <c r="BA64" s="9"/>
      <c r="BB64" s="9"/>
      <c r="BC64" s="9"/>
      <c r="BD64" s="9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</row>
    <row r="65" spans="1:73" s="11" customFormat="1" ht="12.75" customHeight="1">
      <c r="A65" s="91">
        <f t="shared" si="0"/>
        <v>60</v>
      </c>
      <c r="B65" s="33" t="s">
        <v>390</v>
      </c>
      <c r="C65" s="33" t="s">
        <v>5</v>
      </c>
      <c r="D65" s="51">
        <v>11980</v>
      </c>
      <c r="E65" s="113"/>
      <c r="X65" s="2"/>
      <c r="AF65" s="9"/>
      <c r="AG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</row>
    <row r="66" spans="1:73" s="11" customFormat="1" ht="12.75" customHeight="1">
      <c r="A66" s="91">
        <f t="shared" si="0"/>
        <v>61</v>
      </c>
      <c r="B66" s="33" t="s">
        <v>454</v>
      </c>
      <c r="C66" s="33" t="s">
        <v>5</v>
      </c>
      <c r="D66" s="51">
        <v>2210</v>
      </c>
      <c r="E66" s="113"/>
      <c r="X66" s="2"/>
      <c r="AF66" s="9"/>
      <c r="AG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</row>
    <row r="67" spans="1:73" s="9" customFormat="1" ht="12.75" customHeight="1">
      <c r="A67" s="91">
        <f t="shared" si="0"/>
        <v>62</v>
      </c>
      <c r="B67" s="42" t="s">
        <v>14</v>
      </c>
      <c r="C67" s="42" t="s">
        <v>8</v>
      </c>
      <c r="D67" s="104">
        <v>550</v>
      </c>
      <c r="E67" s="11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"/>
      <c r="Y67" s="11"/>
      <c r="Z67" s="11"/>
      <c r="AA67" s="11"/>
      <c r="AB67" s="11"/>
      <c r="AC67" s="11"/>
      <c r="AD67" s="11"/>
      <c r="AE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</row>
    <row r="68" spans="1:73" s="9" customFormat="1" ht="12.75" customHeight="1">
      <c r="A68" s="91">
        <f t="shared" si="0"/>
        <v>63</v>
      </c>
      <c r="B68" s="31" t="s">
        <v>211</v>
      </c>
      <c r="C68" s="33" t="s">
        <v>6</v>
      </c>
      <c r="D68" s="51">
        <v>221</v>
      </c>
      <c r="E68" s="113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</row>
    <row r="69" spans="1:73" s="9" customFormat="1" ht="12.75" customHeight="1">
      <c r="A69" s="91">
        <f t="shared" si="0"/>
        <v>64</v>
      </c>
      <c r="B69" s="31" t="s">
        <v>285</v>
      </c>
      <c r="C69" s="33" t="s">
        <v>10</v>
      </c>
      <c r="D69" s="51">
        <v>149</v>
      </c>
      <c r="E69" s="11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82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</row>
    <row r="70" spans="1:73" s="9" customFormat="1" ht="12.75" customHeight="1">
      <c r="A70" s="91">
        <f t="shared" si="0"/>
        <v>65</v>
      </c>
      <c r="B70" s="33" t="s">
        <v>15</v>
      </c>
      <c r="C70" s="33" t="s">
        <v>10</v>
      </c>
      <c r="D70" s="51">
        <v>29</v>
      </c>
      <c r="E70" s="113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82"/>
      <c r="Y70" s="11"/>
      <c r="Z70" s="11"/>
      <c r="AA70" s="11"/>
      <c r="AB70" s="11"/>
      <c r="AC70" s="11"/>
      <c r="AD70" s="11"/>
      <c r="AE70" s="11"/>
      <c r="AF70" s="11"/>
      <c r="AG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1:73" s="11" customFormat="1" ht="12.75" customHeight="1">
      <c r="A71" s="91">
        <f t="shared" si="0"/>
        <v>66</v>
      </c>
      <c r="B71" s="42" t="s">
        <v>346</v>
      </c>
      <c r="C71" s="78" t="s">
        <v>6</v>
      </c>
      <c r="D71" s="103">
        <v>219</v>
      </c>
      <c r="E71" s="113"/>
      <c r="X71" s="82"/>
      <c r="AH71" s="9"/>
      <c r="AI71" s="9"/>
      <c r="AQ71" s="9"/>
      <c r="AR71" s="9"/>
      <c r="AS71" s="9"/>
      <c r="AT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</row>
    <row r="72" spans="1:73" s="27" customFormat="1" ht="12.75" customHeight="1">
      <c r="A72" s="91">
        <f t="shared" ref="A72:A135" si="1">A71+1</f>
        <v>67</v>
      </c>
      <c r="B72" s="33" t="s">
        <v>391</v>
      </c>
      <c r="C72" s="61" t="s">
        <v>5</v>
      </c>
      <c r="D72" s="50">
        <v>25</v>
      </c>
      <c r="E72" s="113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36"/>
      <c r="Y72" s="11"/>
      <c r="Z72" s="11"/>
      <c r="AA72" s="11"/>
      <c r="AB72" s="11"/>
      <c r="AC72" s="11"/>
      <c r="AD72" s="11"/>
      <c r="AE72" s="11"/>
      <c r="AF72" s="11"/>
      <c r="AG72" s="9"/>
      <c r="AH72" s="9"/>
      <c r="AI72" s="9"/>
      <c r="AJ72" s="11"/>
      <c r="AK72" s="11"/>
      <c r="AL72" s="11"/>
      <c r="AM72" s="11"/>
      <c r="AN72" s="11"/>
      <c r="AO72" s="11"/>
      <c r="AP72" s="11"/>
      <c r="AQ72" s="9"/>
      <c r="AR72" s="9"/>
      <c r="AS72" s="9"/>
      <c r="AT72" s="9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11"/>
      <c r="BS72" s="11"/>
      <c r="BT72" s="11"/>
      <c r="BU72" s="11"/>
    </row>
    <row r="73" spans="1:73" s="27" customFormat="1" ht="12.75" customHeight="1">
      <c r="A73" s="91">
        <f t="shared" si="1"/>
        <v>68</v>
      </c>
      <c r="B73" s="31" t="s">
        <v>347</v>
      </c>
      <c r="C73" s="61" t="s">
        <v>8</v>
      </c>
      <c r="D73" s="50">
        <v>150</v>
      </c>
      <c r="E73" s="113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36"/>
      <c r="Y73" s="11"/>
      <c r="Z73" s="11"/>
      <c r="AA73" s="11"/>
      <c r="AB73" s="11"/>
      <c r="AC73" s="11"/>
      <c r="AD73" s="11"/>
      <c r="AE73" s="11"/>
      <c r="AF73" s="11"/>
      <c r="AG73" s="9"/>
      <c r="AH73" s="9"/>
      <c r="AI73" s="9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11"/>
      <c r="BS73" s="11"/>
      <c r="BT73" s="11"/>
      <c r="BU73" s="11"/>
    </row>
    <row r="74" spans="1:73" s="27" customFormat="1" ht="12.75" customHeight="1">
      <c r="A74" s="91">
        <f t="shared" si="1"/>
        <v>69</v>
      </c>
      <c r="B74" s="31" t="s">
        <v>212</v>
      </c>
      <c r="C74" s="61" t="s">
        <v>5</v>
      </c>
      <c r="D74" s="50">
        <v>244</v>
      </c>
      <c r="E74" s="11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82"/>
      <c r="Y74" s="11"/>
      <c r="Z74" s="11"/>
      <c r="AA74" s="11"/>
      <c r="AB74" s="11"/>
      <c r="AC74" s="11"/>
      <c r="AD74" s="11"/>
      <c r="AE74" s="11"/>
      <c r="AF74" s="11"/>
      <c r="AG74" s="9"/>
      <c r="AH74" s="9"/>
      <c r="AI74" s="9"/>
      <c r="AJ74" s="11"/>
      <c r="AK74" s="11"/>
      <c r="AL74" s="11"/>
      <c r="AM74" s="9"/>
      <c r="AN74" s="9"/>
      <c r="AO74" s="9"/>
      <c r="AP74" s="9"/>
      <c r="AQ74" s="11"/>
      <c r="AR74" s="11"/>
      <c r="AS74" s="11"/>
      <c r="AT74" s="11"/>
      <c r="AU74" s="9"/>
      <c r="AV74" s="9"/>
      <c r="AW74" s="9"/>
      <c r="AX74" s="11"/>
      <c r="AY74" s="11"/>
      <c r="AZ74" s="11"/>
      <c r="BA74" s="11"/>
      <c r="BB74" s="11"/>
      <c r="BC74" s="11"/>
      <c r="BD74" s="11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11"/>
      <c r="BS74" s="11"/>
      <c r="BT74" s="11"/>
      <c r="BU74" s="11"/>
    </row>
    <row r="75" spans="1:73" s="38" customFormat="1" ht="12.75" customHeight="1">
      <c r="A75" s="91">
        <f t="shared" si="1"/>
        <v>70</v>
      </c>
      <c r="B75" s="92" t="s">
        <v>274</v>
      </c>
      <c r="C75" s="92" t="s">
        <v>8</v>
      </c>
      <c r="D75" s="65">
        <v>200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11"/>
      <c r="Z75" s="11"/>
      <c r="AA75" s="11"/>
      <c r="AB75" s="11"/>
      <c r="AC75" s="11"/>
      <c r="AD75" s="11"/>
      <c r="AE75" s="11"/>
      <c r="AF75" s="11"/>
      <c r="AG75" s="9"/>
      <c r="AH75" s="9"/>
      <c r="AI75" s="9"/>
      <c r="AJ75" s="11"/>
      <c r="AK75" s="11"/>
      <c r="AL75" s="11"/>
      <c r="AQ75" s="11"/>
      <c r="AR75" s="11"/>
      <c r="AS75" s="11"/>
      <c r="AT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</row>
    <row r="76" spans="1:73" s="9" customFormat="1" ht="12.75" customHeight="1">
      <c r="A76" s="91">
        <f t="shared" si="1"/>
        <v>71</v>
      </c>
      <c r="B76" s="33" t="s">
        <v>392</v>
      </c>
      <c r="C76" s="33" t="s">
        <v>5</v>
      </c>
      <c r="D76" s="51">
        <v>880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11"/>
      <c r="Y76" s="11"/>
      <c r="Z76" s="11"/>
      <c r="AA76" s="11"/>
      <c r="AB76" s="11"/>
      <c r="AC76" s="94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73" s="9" customFormat="1" ht="12.75" customHeight="1">
      <c r="A77" s="91">
        <f t="shared" si="1"/>
        <v>72</v>
      </c>
      <c r="B77" s="31" t="s">
        <v>474</v>
      </c>
      <c r="C77" s="33" t="s">
        <v>5</v>
      </c>
      <c r="D77" s="51">
        <v>40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73" s="43" customFormat="1" ht="12.75" customHeight="1">
      <c r="A78" s="91">
        <f t="shared" si="1"/>
        <v>73</v>
      </c>
      <c r="B78" s="98" t="s">
        <v>436</v>
      </c>
      <c r="C78" s="42" t="s">
        <v>6</v>
      </c>
      <c r="D78" s="104">
        <v>372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11"/>
      <c r="Y78" s="11"/>
      <c r="Z78" s="11"/>
      <c r="AA78" s="11"/>
      <c r="AB78" s="11"/>
      <c r="AC78" s="11"/>
      <c r="AD78" s="94"/>
      <c r="AE78" s="94"/>
      <c r="AF78" s="11"/>
      <c r="AG78" s="11"/>
      <c r="AH78" s="11"/>
      <c r="AI78" s="11"/>
      <c r="AJ78" s="11"/>
      <c r="AK78" s="11"/>
      <c r="AL78" s="11"/>
      <c r="AM78" s="47"/>
      <c r="AN78" s="47"/>
      <c r="AO78" s="47"/>
      <c r="AP78" s="47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</row>
    <row r="79" spans="1:73" s="9" customFormat="1" ht="12.75" customHeight="1">
      <c r="A79" s="91">
        <f t="shared" si="1"/>
        <v>74</v>
      </c>
      <c r="B79" s="31" t="s">
        <v>393</v>
      </c>
      <c r="C79" s="33" t="s">
        <v>5</v>
      </c>
      <c r="D79" s="51">
        <v>890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L79" s="11"/>
      <c r="AM79" s="38"/>
      <c r="AN79" s="38"/>
      <c r="AO79" s="38"/>
      <c r="AP79" s="38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</row>
    <row r="80" spans="1:73" s="9" customFormat="1" ht="12.75" customHeight="1">
      <c r="A80" s="91">
        <f t="shared" si="1"/>
        <v>75</v>
      </c>
      <c r="B80" s="33" t="s">
        <v>249</v>
      </c>
      <c r="C80" s="33" t="s">
        <v>16</v>
      </c>
      <c r="D80" s="51">
        <v>8940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L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1" spans="1:73" s="9" customFormat="1" ht="12.75" customHeight="1">
      <c r="A81" s="91">
        <f t="shared" si="1"/>
        <v>76</v>
      </c>
      <c r="B81" s="33" t="s">
        <v>17</v>
      </c>
      <c r="C81" s="33" t="s">
        <v>8</v>
      </c>
      <c r="D81" s="51">
        <v>140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11"/>
      <c r="Y81" s="36"/>
      <c r="Z81" s="36"/>
      <c r="AA81" s="36"/>
      <c r="AB81" s="36"/>
      <c r="AC81" s="11"/>
      <c r="AD81" s="11"/>
      <c r="AE81" s="11"/>
      <c r="AF81" s="11"/>
      <c r="AG81" s="11"/>
      <c r="AL81" s="11"/>
      <c r="AX81" s="11"/>
      <c r="AY81" s="11"/>
      <c r="AZ81" s="11"/>
      <c r="BA81" s="11"/>
      <c r="BB81" s="11"/>
      <c r="BC81" s="11"/>
      <c r="BD81" s="11"/>
    </row>
    <row r="82" spans="1:73" s="9" customFormat="1" ht="12.75" customHeight="1">
      <c r="A82" s="91">
        <f t="shared" si="1"/>
        <v>77</v>
      </c>
      <c r="B82" s="33" t="s">
        <v>348</v>
      </c>
      <c r="C82" s="33" t="s">
        <v>8</v>
      </c>
      <c r="D82" s="51">
        <v>180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11"/>
      <c r="Y82" s="36"/>
      <c r="Z82" s="36"/>
      <c r="AA82" s="36"/>
      <c r="AB82" s="36"/>
      <c r="AC82" s="11"/>
      <c r="AD82" s="11"/>
      <c r="AE82" s="11"/>
      <c r="AF82" s="11"/>
      <c r="AG82" s="11"/>
      <c r="AL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</row>
    <row r="83" spans="1:73" s="9" customFormat="1" ht="12.75" customHeight="1">
      <c r="A83" s="91">
        <f t="shared" si="1"/>
        <v>78</v>
      </c>
      <c r="B83" s="33" t="s">
        <v>349</v>
      </c>
      <c r="C83" s="33" t="s">
        <v>5</v>
      </c>
      <c r="D83" s="51">
        <v>770</v>
      </c>
      <c r="E83" s="94"/>
      <c r="F83" s="94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11"/>
      <c r="Y83" s="36"/>
      <c r="Z83" s="36"/>
      <c r="AA83" s="36"/>
      <c r="AB83" s="36"/>
      <c r="AC83" s="11"/>
      <c r="AD83" s="11"/>
      <c r="AE83" s="11"/>
      <c r="AF83" s="11"/>
      <c r="AG83" s="11"/>
      <c r="AL83" s="11"/>
      <c r="AM83" s="38"/>
      <c r="AN83" s="38"/>
      <c r="AO83" s="38"/>
      <c r="AP83" s="38"/>
      <c r="AQ83" s="38"/>
      <c r="AR83" s="38"/>
      <c r="AS83" s="38"/>
      <c r="AT83" s="38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</row>
    <row r="84" spans="1:73" s="11" customFormat="1" ht="12.75" customHeight="1">
      <c r="A84" s="91">
        <f t="shared" si="1"/>
        <v>79</v>
      </c>
      <c r="B84" s="87" t="s">
        <v>275</v>
      </c>
      <c r="C84" s="87" t="s">
        <v>5</v>
      </c>
      <c r="D84" s="105">
        <v>50</v>
      </c>
      <c r="E84" s="94"/>
      <c r="F84" s="94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Y84" s="36"/>
      <c r="Z84" s="36"/>
      <c r="AA84" s="36"/>
      <c r="AB84" s="36"/>
      <c r="AJ84" s="9"/>
      <c r="AK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</row>
    <row r="85" spans="1:73" s="9" customFormat="1" ht="12.75" customHeight="1">
      <c r="A85" s="91">
        <f t="shared" si="1"/>
        <v>80</v>
      </c>
      <c r="B85" s="33" t="s">
        <v>412</v>
      </c>
      <c r="C85" s="33" t="s">
        <v>5</v>
      </c>
      <c r="D85" s="51">
        <v>2370</v>
      </c>
      <c r="E85" s="94"/>
      <c r="F85" s="94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11"/>
      <c r="Y85" s="36"/>
      <c r="Z85" s="36"/>
      <c r="AA85" s="36"/>
      <c r="AB85" s="36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spans="1:73" s="38" customFormat="1" ht="12.75" customHeight="1">
      <c r="A86" s="91">
        <f t="shared" si="1"/>
        <v>81</v>
      </c>
      <c r="B86" s="92" t="s">
        <v>394</v>
      </c>
      <c r="C86" s="92" t="s">
        <v>5</v>
      </c>
      <c r="D86" s="65">
        <v>945</v>
      </c>
      <c r="E86" s="94"/>
      <c r="F86" s="94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73" s="9" customFormat="1" ht="12.75" customHeight="1">
      <c r="A87" s="91">
        <f t="shared" si="1"/>
        <v>82</v>
      </c>
      <c r="B87" s="31" t="s">
        <v>413</v>
      </c>
      <c r="C87" s="33" t="s">
        <v>6</v>
      </c>
      <c r="D87" s="51">
        <v>2430</v>
      </c>
      <c r="E87" s="94"/>
      <c r="F87" s="94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73" s="9" customFormat="1" ht="12.75" customHeight="1">
      <c r="A88" s="91">
        <f t="shared" si="1"/>
        <v>83</v>
      </c>
      <c r="B88" s="31" t="s">
        <v>276</v>
      </c>
      <c r="C88" s="33" t="s">
        <v>5</v>
      </c>
      <c r="D88" s="51">
        <v>199</v>
      </c>
      <c r="E88" s="94"/>
      <c r="F88" s="94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U88" s="45"/>
    </row>
    <row r="89" spans="1:73" s="9" customFormat="1" ht="12.75" customHeight="1">
      <c r="A89" s="91">
        <f t="shared" si="1"/>
        <v>84</v>
      </c>
      <c r="B89" s="33" t="s">
        <v>19</v>
      </c>
      <c r="C89" s="33" t="s">
        <v>11</v>
      </c>
      <c r="D89" s="51">
        <v>21660</v>
      </c>
      <c r="E89" s="94"/>
      <c r="F89" s="94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73" s="9" customFormat="1" ht="12.75" customHeight="1">
      <c r="A90" s="91">
        <f t="shared" si="1"/>
        <v>85</v>
      </c>
      <c r="B90" s="33" t="s">
        <v>20</v>
      </c>
      <c r="C90" s="33" t="s">
        <v>6</v>
      </c>
      <c r="D90" s="51">
        <v>1062</v>
      </c>
      <c r="E90" s="94"/>
      <c r="F90" s="94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73" s="11" customFormat="1" ht="12.75" customHeight="1">
      <c r="A91" s="91">
        <f t="shared" si="1"/>
        <v>86</v>
      </c>
      <c r="B91" s="34" t="s">
        <v>395</v>
      </c>
      <c r="C91" s="34" t="s">
        <v>5</v>
      </c>
      <c r="D91" s="103">
        <v>270</v>
      </c>
      <c r="E91" s="94"/>
      <c r="F91" s="94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AL91" s="9"/>
      <c r="AQ91" s="43"/>
      <c r="AR91" s="43"/>
      <c r="AS91" s="43"/>
      <c r="AT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73" s="27" customFormat="1" ht="12.75" customHeight="1">
      <c r="A92" s="91">
        <f t="shared" si="1"/>
        <v>87</v>
      </c>
      <c r="B92" s="28" t="s">
        <v>213</v>
      </c>
      <c r="C92" s="29" t="s">
        <v>8</v>
      </c>
      <c r="D92" s="50">
        <v>5620</v>
      </c>
      <c r="E92" s="94"/>
      <c r="F92" s="94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9"/>
      <c r="AK92" s="9"/>
      <c r="AL92" s="9"/>
      <c r="AM92" s="11"/>
      <c r="AN92" s="11"/>
      <c r="AO92" s="11"/>
      <c r="AP92" s="11"/>
      <c r="AQ92" s="11"/>
      <c r="AR92" s="11"/>
      <c r="AS92" s="11"/>
      <c r="AT92" s="11"/>
      <c r="AU92" s="9"/>
      <c r="AV92" s="11"/>
      <c r="AW92" s="11"/>
      <c r="AX92" s="9"/>
      <c r="AY92" s="9"/>
      <c r="AZ92" s="9"/>
      <c r="BA92" s="9"/>
      <c r="BB92" s="9"/>
      <c r="BC92" s="9"/>
      <c r="BD92" s="9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</row>
    <row r="93" spans="1:73" s="27" customFormat="1" ht="12.75" customHeight="1">
      <c r="A93" s="91">
        <f t="shared" si="1"/>
        <v>88</v>
      </c>
      <c r="B93" s="29" t="s">
        <v>396</v>
      </c>
      <c r="C93" s="29" t="s">
        <v>5</v>
      </c>
      <c r="D93" s="50">
        <v>110</v>
      </c>
      <c r="E93" s="94"/>
      <c r="F93" s="94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9"/>
      <c r="AK93" s="9"/>
      <c r="AL93" s="9"/>
      <c r="AM93" s="11"/>
      <c r="AN93" s="11"/>
      <c r="AO93" s="11"/>
      <c r="AP93" s="11"/>
      <c r="AQ93" s="11"/>
      <c r="AR93" s="11"/>
      <c r="AS93" s="11"/>
      <c r="AT93" s="11"/>
      <c r="AU93" s="9"/>
      <c r="AV93" s="11"/>
      <c r="AW93" s="11"/>
      <c r="AX93" s="9"/>
      <c r="AY93" s="9"/>
      <c r="AZ93" s="9"/>
      <c r="BA93" s="9"/>
      <c r="BB93" s="9"/>
      <c r="BC93" s="9"/>
      <c r="BD93" s="9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</row>
    <row r="94" spans="1:73" s="27" customFormat="1" ht="12.75" customHeight="1">
      <c r="A94" s="91">
        <f t="shared" si="1"/>
        <v>89</v>
      </c>
      <c r="B94" s="29" t="s">
        <v>277</v>
      </c>
      <c r="C94" s="29" t="s">
        <v>5</v>
      </c>
      <c r="D94" s="50">
        <v>20</v>
      </c>
      <c r="E94" s="94"/>
      <c r="F94" s="94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9"/>
      <c r="AV94" s="11"/>
      <c r="AW94" s="11"/>
      <c r="AX94" s="38"/>
      <c r="AY94" s="38"/>
      <c r="AZ94" s="38"/>
      <c r="BA94" s="38"/>
      <c r="BB94" s="38"/>
      <c r="BC94" s="38"/>
      <c r="BD94" s="38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</row>
    <row r="95" spans="1:73" s="27" customFormat="1" ht="12.75" customHeight="1">
      <c r="A95" s="91">
        <f t="shared" si="1"/>
        <v>90</v>
      </c>
      <c r="B95" s="29" t="s">
        <v>350</v>
      </c>
      <c r="C95" s="33" t="s">
        <v>11</v>
      </c>
      <c r="D95" s="50">
        <v>154</v>
      </c>
      <c r="E95" s="94"/>
      <c r="F95" s="94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11"/>
      <c r="Z95" s="11"/>
      <c r="AA95" s="11"/>
      <c r="AB95" s="11"/>
      <c r="AC95" s="11"/>
      <c r="AD95" s="11"/>
      <c r="AE95" s="11"/>
      <c r="AF95" s="9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9"/>
      <c r="AY95" s="9"/>
      <c r="AZ95" s="9"/>
      <c r="BA95" s="9"/>
      <c r="BB95" s="9"/>
      <c r="BC95" s="9"/>
      <c r="BD95" s="9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</row>
    <row r="96" spans="1:73" s="11" customFormat="1" ht="12.75" customHeight="1">
      <c r="A96" s="91">
        <f t="shared" si="1"/>
        <v>91</v>
      </c>
      <c r="B96" s="32" t="s">
        <v>397</v>
      </c>
      <c r="C96" s="30" t="s">
        <v>5</v>
      </c>
      <c r="D96" s="53">
        <v>75</v>
      </c>
      <c r="E96" s="94"/>
      <c r="F96" s="94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AF96" s="9"/>
    </row>
    <row r="97" spans="1:73" s="9" customFormat="1" ht="12.75" customHeight="1">
      <c r="A97" s="91">
        <f t="shared" si="1"/>
        <v>92</v>
      </c>
      <c r="B97" s="33" t="s">
        <v>351</v>
      </c>
      <c r="C97" s="33" t="s">
        <v>5</v>
      </c>
      <c r="D97" s="51">
        <v>260</v>
      </c>
      <c r="E97" s="94"/>
      <c r="F97" s="94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11"/>
      <c r="AD97" s="11"/>
      <c r="AE97" s="11"/>
      <c r="AG97" s="11"/>
      <c r="AH97" s="11"/>
      <c r="AI97" s="11"/>
      <c r="AJ97" s="11"/>
      <c r="AK97" s="11"/>
      <c r="AM97" s="11"/>
      <c r="AN97" s="11"/>
      <c r="AO97" s="11"/>
      <c r="AP97" s="11"/>
      <c r="AQ97" s="11"/>
      <c r="AR97" s="11"/>
      <c r="AS97" s="11"/>
      <c r="AT97" s="11"/>
      <c r="AU97" s="11"/>
      <c r="AX97" s="11"/>
      <c r="AY97" s="11"/>
      <c r="AZ97" s="11"/>
      <c r="BA97" s="11"/>
      <c r="BB97" s="11"/>
      <c r="BC97" s="11"/>
      <c r="BD97" s="11"/>
      <c r="BE97" s="11"/>
      <c r="BF97" s="11"/>
    </row>
    <row r="98" spans="1:73" s="9" customFormat="1" ht="12.75" customHeight="1">
      <c r="A98" s="91">
        <f t="shared" si="1"/>
        <v>93</v>
      </c>
      <c r="B98" s="33" t="s">
        <v>421</v>
      </c>
      <c r="C98" s="33" t="s">
        <v>6</v>
      </c>
      <c r="D98" s="51">
        <v>385</v>
      </c>
      <c r="E98" s="94"/>
      <c r="F98" s="94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11"/>
      <c r="AD98" s="11"/>
      <c r="AE98" s="11"/>
      <c r="AF98" s="11"/>
      <c r="AG98" s="11"/>
      <c r="AH98" s="11"/>
      <c r="AI98" s="11"/>
      <c r="AJ98" s="11"/>
      <c r="AK98" s="11"/>
      <c r="AM98" s="11"/>
      <c r="AN98" s="11"/>
      <c r="AO98" s="11"/>
      <c r="AP98" s="11"/>
      <c r="AQ98" s="11"/>
      <c r="AR98" s="11"/>
      <c r="AS98" s="11"/>
      <c r="AT98" s="11"/>
      <c r="AU98" s="11"/>
      <c r="BE98" s="11"/>
      <c r="BF98" s="11"/>
    </row>
    <row r="99" spans="1:73" s="38" customFormat="1" ht="12.75" customHeight="1">
      <c r="A99" s="91">
        <f t="shared" si="1"/>
        <v>94</v>
      </c>
      <c r="B99" s="92" t="s">
        <v>278</v>
      </c>
      <c r="C99" s="92" t="s">
        <v>11</v>
      </c>
      <c r="D99" s="65">
        <v>220</v>
      </c>
      <c r="E99" s="94"/>
      <c r="F99" s="94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11"/>
      <c r="AD99" s="11"/>
      <c r="AE99" s="11"/>
      <c r="AF99" s="11"/>
      <c r="AG99" s="11"/>
      <c r="AH99" s="11"/>
      <c r="AI99" s="11"/>
      <c r="AJ99" s="11"/>
      <c r="AK99" s="11"/>
      <c r="AL99" s="9"/>
      <c r="AM99" s="11"/>
      <c r="AN99" s="11"/>
      <c r="AO99" s="11"/>
      <c r="AP99" s="11"/>
      <c r="AQ99" s="11"/>
      <c r="AR99" s="11"/>
      <c r="AS99" s="11"/>
      <c r="AT99" s="11"/>
      <c r="AU99" s="11"/>
    </row>
    <row r="100" spans="1:73" s="9" customFormat="1" ht="12.75" customHeight="1">
      <c r="A100" s="91">
        <f t="shared" si="1"/>
        <v>95</v>
      </c>
      <c r="B100" s="33" t="s">
        <v>330</v>
      </c>
      <c r="C100" s="33" t="s">
        <v>6</v>
      </c>
      <c r="D100" s="51">
        <v>190</v>
      </c>
      <c r="E100" s="94"/>
      <c r="F100" s="94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11"/>
      <c r="AD100" s="11"/>
      <c r="AE100" s="11"/>
      <c r="AF100" s="11"/>
      <c r="AG100" s="11"/>
      <c r="AH100" s="11"/>
      <c r="AI100" s="11"/>
      <c r="AJ100" s="11"/>
      <c r="AK100" s="11"/>
    </row>
    <row r="101" spans="1:73" s="9" customFormat="1" ht="12.75" customHeight="1">
      <c r="A101" s="91">
        <f t="shared" si="1"/>
        <v>96</v>
      </c>
      <c r="B101" s="33" t="s">
        <v>484</v>
      </c>
      <c r="C101" s="33" t="s">
        <v>5</v>
      </c>
      <c r="D101" s="51">
        <v>450</v>
      </c>
      <c r="E101" s="94"/>
      <c r="F101" s="94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11"/>
      <c r="AD101" s="36"/>
      <c r="AE101" s="36"/>
      <c r="AF101" s="11"/>
      <c r="AG101" s="11"/>
      <c r="AH101" s="11"/>
      <c r="AI101" s="11"/>
      <c r="AJ101" s="11"/>
      <c r="AK101" s="11"/>
    </row>
    <row r="102" spans="1:73" s="9" customFormat="1" ht="12.75" customHeight="1">
      <c r="A102" s="91">
        <f t="shared" si="1"/>
        <v>97</v>
      </c>
      <c r="B102" s="31" t="s">
        <v>352</v>
      </c>
      <c r="C102" s="33" t="s">
        <v>5</v>
      </c>
      <c r="D102" s="51">
        <v>775</v>
      </c>
      <c r="E102" s="94"/>
      <c r="F102" s="94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11"/>
      <c r="AE102" s="11"/>
      <c r="AF102" s="11"/>
      <c r="AH102" s="11"/>
      <c r="AI102" s="11"/>
      <c r="AJ102" s="11"/>
      <c r="AK102" s="11"/>
      <c r="AL102" s="38"/>
    </row>
    <row r="103" spans="1:73" s="9" customFormat="1" ht="12.75" customHeight="1">
      <c r="A103" s="91">
        <f t="shared" si="1"/>
        <v>98</v>
      </c>
      <c r="B103" s="31" t="s">
        <v>398</v>
      </c>
      <c r="C103" s="33" t="s">
        <v>6</v>
      </c>
      <c r="D103" s="51">
        <v>279</v>
      </c>
      <c r="E103" s="94"/>
      <c r="F103" s="94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11"/>
      <c r="AE103" s="11"/>
      <c r="AF103" s="11"/>
      <c r="AH103" s="11"/>
      <c r="AI103" s="11"/>
      <c r="AJ103" s="11"/>
      <c r="AK103" s="11"/>
      <c r="AX103" s="45"/>
      <c r="AY103" s="45"/>
      <c r="AZ103" s="45"/>
      <c r="BA103" s="45"/>
      <c r="BB103" s="45"/>
      <c r="BC103" s="45"/>
      <c r="BD103" s="45"/>
    </row>
    <row r="104" spans="1:73" s="11" customFormat="1" ht="12.75" customHeight="1">
      <c r="A104" s="91">
        <f t="shared" si="1"/>
        <v>99</v>
      </c>
      <c r="B104" s="44" t="s">
        <v>399</v>
      </c>
      <c r="C104" s="34" t="s">
        <v>5</v>
      </c>
      <c r="D104" s="103">
        <v>3653</v>
      </c>
      <c r="E104" s="94"/>
      <c r="F104" s="94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G104" s="9"/>
      <c r="AL104" s="9"/>
      <c r="AM104" s="77"/>
      <c r="AN104" s="77"/>
      <c r="AO104" s="77"/>
      <c r="AP104" s="77"/>
      <c r="BE104" s="43"/>
      <c r="BF104" s="43"/>
    </row>
    <row r="105" spans="1:73" s="27" customFormat="1" ht="12.75" customHeight="1">
      <c r="A105" s="91">
        <f t="shared" si="1"/>
        <v>100</v>
      </c>
      <c r="B105" s="28" t="s">
        <v>353</v>
      </c>
      <c r="C105" s="29" t="s">
        <v>5</v>
      </c>
      <c r="D105" s="50">
        <v>90</v>
      </c>
      <c r="E105" s="94"/>
      <c r="F105" s="94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11"/>
      <c r="AG105" s="9"/>
      <c r="AH105" s="11"/>
      <c r="AI105" s="11"/>
      <c r="AJ105" s="11"/>
      <c r="AK105" s="11"/>
      <c r="AL105" s="9"/>
      <c r="AM105" s="77"/>
      <c r="AN105" s="77"/>
      <c r="AO105" s="77"/>
      <c r="AP105" s="77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9"/>
      <c r="BF105" s="9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</row>
    <row r="106" spans="1:73" s="9" customFormat="1" ht="12.75" customHeight="1">
      <c r="A106" s="91">
        <f t="shared" si="1"/>
        <v>101</v>
      </c>
      <c r="B106" s="31" t="s">
        <v>400</v>
      </c>
      <c r="C106" s="33" t="s">
        <v>5</v>
      </c>
      <c r="D106" s="51">
        <v>40</v>
      </c>
      <c r="E106" s="94"/>
      <c r="F106" s="94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11"/>
      <c r="AH106" s="11"/>
      <c r="AI106" s="11"/>
      <c r="AJ106" s="11"/>
      <c r="AK106" s="11"/>
      <c r="AM106" s="77"/>
      <c r="AN106" s="77"/>
      <c r="AO106" s="77"/>
      <c r="AP106" s="77"/>
      <c r="AQ106" s="11"/>
      <c r="AU106" s="11"/>
      <c r="AV106" s="11"/>
      <c r="AW106" s="11"/>
      <c r="AX106" s="11"/>
      <c r="AY106" s="11"/>
      <c r="AZ106" s="11"/>
      <c r="BA106" s="11"/>
      <c r="BB106" s="11"/>
      <c r="BC106" s="11"/>
    </row>
    <row r="107" spans="1:73" s="38" customFormat="1" ht="12.75" customHeight="1">
      <c r="A107" s="91">
        <f t="shared" si="1"/>
        <v>102</v>
      </c>
      <c r="B107" s="28" t="s">
        <v>354</v>
      </c>
      <c r="C107" s="92" t="s">
        <v>5</v>
      </c>
      <c r="D107" s="65">
        <v>575</v>
      </c>
      <c r="E107" s="94"/>
      <c r="F107" s="94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11"/>
      <c r="AG107" s="9"/>
      <c r="AH107" s="11"/>
      <c r="AI107" s="11"/>
      <c r="AJ107" s="11"/>
      <c r="AK107" s="11"/>
      <c r="AL107" s="9"/>
      <c r="AM107" s="77"/>
      <c r="AN107" s="77"/>
      <c r="AO107" s="77"/>
      <c r="AP107" s="77"/>
      <c r="AQ107" s="11"/>
      <c r="AU107" s="11"/>
      <c r="AV107" s="11"/>
      <c r="AW107" s="11"/>
      <c r="AX107" s="11"/>
      <c r="AY107" s="11"/>
      <c r="AZ107" s="11"/>
      <c r="BA107" s="11"/>
      <c r="BB107" s="11"/>
      <c r="BC107" s="11"/>
    </row>
    <row r="108" spans="1:73" s="9" customFormat="1" ht="12.75" customHeight="1">
      <c r="A108" s="91">
        <f t="shared" si="1"/>
        <v>103</v>
      </c>
      <c r="B108" s="31" t="s">
        <v>401</v>
      </c>
      <c r="C108" s="33" t="s">
        <v>5</v>
      </c>
      <c r="D108" s="51">
        <v>190</v>
      </c>
      <c r="E108" s="94"/>
      <c r="F108" s="94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11"/>
      <c r="AH108" s="11"/>
      <c r="AI108" s="11"/>
      <c r="AJ108" s="11"/>
      <c r="AK108" s="11"/>
      <c r="AM108" s="76"/>
      <c r="AN108" s="76"/>
      <c r="AO108" s="76"/>
      <c r="AP108" s="76"/>
      <c r="AQ108" s="76"/>
      <c r="AR108" s="76"/>
      <c r="AS108" s="76"/>
      <c r="AT108" s="76"/>
    </row>
    <row r="109" spans="1:73" s="9" customFormat="1" ht="12.75" customHeight="1">
      <c r="A109" s="91">
        <f t="shared" si="1"/>
        <v>104</v>
      </c>
      <c r="B109" s="31" t="s">
        <v>266</v>
      </c>
      <c r="C109" s="33" t="s">
        <v>5</v>
      </c>
      <c r="D109" s="51">
        <v>80</v>
      </c>
      <c r="E109" s="94"/>
      <c r="F109" s="94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11"/>
      <c r="AH109" s="11"/>
      <c r="AI109" s="11"/>
      <c r="AJ109" s="11"/>
      <c r="AK109" s="11"/>
      <c r="AM109" s="76"/>
      <c r="AN109" s="76"/>
      <c r="AO109" s="76"/>
      <c r="AP109" s="76"/>
      <c r="AQ109" s="76"/>
      <c r="AR109" s="76"/>
      <c r="AS109" s="76"/>
      <c r="AT109" s="76"/>
    </row>
    <row r="110" spans="1:73" s="9" customFormat="1" ht="12.75" customHeight="1">
      <c r="A110" s="91">
        <f t="shared" si="1"/>
        <v>105</v>
      </c>
      <c r="B110" s="31" t="s">
        <v>291</v>
      </c>
      <c r="C110" s="33" t="s">
        <v>5</v>
      </c>
      <c r="D110" s="51">
        <v>35</v>
      </c>
      <c r="E110" s="94"/>
      <c r="F110" s="94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11"/>
      <c r="AH110" s="11"/>
      <c r="AI110" s="11"/>
      <c r="AJ110" s="11"/>
      <c r="AK110" s="11"/>
      <c r="AM110" s="76"/>
      <c r="AN110" s="76"/>
      <c r="AO110" s="76"/>
      <c r="AP110" s="76"/>
      <c r="AQ110" s="76"/>
      <c r="AR110" s="76"/>
      <c r="AS110" s="76"/>
      <c r="AT110" s="76"/>
    </row>
    <row r="111" spans="1:73" s="9" customFormat="1" ht="12.75" customHeight="1">
      <c r="A111" s="91">
        <f t="shared" si="1"/>
        <v>106</v>
      </c>
      <c r="B111" s="31" t="s">
        <v>279</v>
      </c>
      <c r="C111" s="33" t="s">
        <v>6</v>
      </c>
      <c r="D111" s="51">
        <v>10</v>
      </c>
      <c r="E111" s="94"/>
      <c r="F111" s="94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11"/>
      <c r="AH111" s="11"/>
      <c r="AI111" s="11"/>
      <c r="AJ111" s="11"/>
      <c r="AK111" s="11"/>
      <c r="AM111" s="76"/>
      <c r="AN111" s="76"/>
      <c r="AO111" s="76"/>
      <c r="AP111" s="76"/>
      <c r="AQ111" s="76"/>
      <c r="AR111" s="76"/>
      <c r="AS111" s="76"/>
      <c r="AT111" s="76"/>
    </row>
    <row r="112" spans="1:73" s="11" customFormat="1" ht="12.75" customHeight="1">
      <c r="A112" s="91">
        <f t="shared" si="1"/>
        <v>107</v>
      </c>
      <c r="B112" s="44" t="s">
        <v>355</v>
      </c>
      <c r="C112" s="34" t="s">
        <v>24</v>
      </c>
      <c r="D112" s="103">
        <v>100</v>
      </c>
      <c r="E112" s="94"/>
      <c r="F112" s="94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G112" s="9"/>
      <c r="AL112" s="9"/>
      <c r="AM112" s="77"/>
      <c r="AN112" s="77"/>
      <c r="AO112" s="77"/>
      <c r="AP112" s="77"/>
      <c r="AQ112" s="77"/>
      <c r="AR112" s="77"/>
      <c r="AS112" s="77"/>
      <c r="AT112" s="77"/>
      <c r="AU112" s="95"/>
      <c r="AX112" s="43"/>
      <c r="AY112" s="43"/>
      <c r="AZ112" s="43"/>
      <c r="BA112" s="43"/>
      <c r="BB112" s="43"/>
      <c r="BC112" s="43"/>
      <c r="BD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</row>
    <row r="113" spans="1:73" s="27" customFormat="1" ht="12.75" customHeight="1">
      <c r="A113" s="91">
        <f t="shared" si="1"/>
        <v>108</v>
      </c>
      <c r="B113" s="29" t="s">
        <v>280</v>
      </c>
      <c r="C113" s="29" t="s">
        <v>8</v>
      </c>
      <c r="D113" s="50">
        <v>280</v>
      </c>
      <c r="E113" s="94"/>
      <c r="F113" s="94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11"/>
      <c r="AG113" s="9"/>
      <c r="AH113" s="11"/>
      <c r="AI113" s="11"/>
      <c r="AJ113" s="11"/>
      <c r="AK113" s="11"/>
      <c r="AL113" s="9"/>
      <c r="AM113" s="77"/>
      <c r="AN113" s="77"/>
      <c r="AO113" s="77"/>
      <c r="AP113" s="77"/>
      <c r="AQ113" s="77"/>
      <c r="AR113" s="77"/>
      <c r="AS113" s="77"/>
      <c r="AT113" s="77"/>
      <c r="AU113" s="7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11"/>
      <c r="BS113" s="11"/>
      <c r="BT113" s="11"/>
      <c r="BU113" s="11"/>
    </row>
    <row r="114" spans="1:73" s="27" customFormat="1" ht="12.75" customHeight="1">
      <c r="A114" s="91">
        <f t="shared" si="1"/>
        <v>109</v>
      </c>
      <c r="B114" s="30" t="s">
        <v>497</v>
      </c>
      <c r="C114" s="32" t="s">
        <v>6</v>
      </c>
      <c r="D114" s="53">
        <v>5</v>
      </c>
      <c r="E114" s="94"/>
      <c r="F114" s="94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11"/>
      <c r="AG114" s="9"/>
      <c r="AH114" s="11"/>
      <c r="AI114" s="11"/>
      <c r="AJ114" s="11"/>
      <c r="AK114" s="11"/>
      <c r="AL114" s="9"/>
      <c r="AM114" s="77"/>
      <c r="AN114" s="77"/>
      <c r="AO114" s="77"/>
      <c r="AP114" s="77"/>
      <c r="AQ114" s="77"/>
      <c r="AR114" s="77"/>
      <c r="AS114" s="77"/>
      <c r="AT114" s="77"/>
      <c r="AU114" s="77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11"/>
      <c r="BS114" s="11"/>
      <c r="BT114" s="11"/>
      <c r="BU114" s="11"/>
    </row>
    <row r="115" spans="1:73" s="11" customFormat="1" ht="12.75" customHeight="1">
      <c r="A115" s="91">
        <f t="shared" si="1"/>
        <v>110</v>
      </c>
      <c r="B115" s="28" t="s">
        <v>402</v>
      </c>
      <c r="C115" s="32" t="s">
        <v>5</v>
      </c>
      <c r="D115" s="53">
        <v>145</v>
      </c>
      <c r="E115" s="94"/>
      <c r="F115" s="94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G115" s="9"/>
      <c r="AL115" s="9"/>
      <c r="AM115" s="77"/>
      <c r="AN115" s="77"/>
      <c r="AO115" s="77"/>
      <c r="AP115" s="77"/>
      <c r="AQ115" s="77"/>
      <c r="AR115" s="77"/>
      <c r="AS115" s="77"/>
      <c r="AT115" s="77"/>
      <c r="AU115" s="77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</row>
    <row r="116" spans="1:73" s="9" customFormat="1" ht="12.75" customHeight="1">
      <c r="A116" s="91">
        <f t="shared" si="1"/>
        <v>111</v>
      </c>
      <c r="B116" s="33" t="s">
        <v>23</v>
      </c>
      <c r="C116" s="33" t="s">
        <v>24</v>
      </c>
      <c r="D116" s="51">
        <v>2470</v>
      </c>
      <c r="E116" s="94"/>
      <c r="F116" s="94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11"/>
      <c r="AH116" s="11"/>
      <c r="AI116" s="11"/>
      <c r="AJ116" s="11"/>
      <c r="AK116" s="11"/>
      <c r="AM116" s="77"/>
      <c r="AN116" s="77"/>
      <c r="AO116" s="77"/>
      <c r="AP116" s="77"/>
      <c r="AQ116" s="77"/>
      <c r="AR116" s="77"/>
      <c r="AS116" s="77"/>
      <c r="AT116" s="77"/>
      <c r="AU116" s="77"/>
      <c r="AX116" s="11"/>
      <c r="AY116" s="11"/>
      <c r="AZ116" s="11"/>
      <c r="BA116" s="11"/>
      <c r="BB116" s="11"/>
      <c r="BC116" s="11"/>
      <c r="BD116" s="11"/>
      <c r="BE116" s="41"/>
      <c r="BF116" s="41"/>
    </row>
    <row r="117" spans="1:73" s="9" customFormat="1" ht="12.75" customHeight="1">
      <c r="A117" s="91">
        <f t="shared" si="1"/>
        <v>112</v>
      </c>
      <c r="B117" s="33" t="s">
        <v>403</v>
      </c>
      <c r="C117" s="33" t="s">
        <v>18</v>
      </c>
      <c r="D117" s="51">
        <v>200</v>
      </c>
      <c r="E117" s="94"/>
      <c r="F117" s="94"/>
      <c r="G117" s="36"/>
      <c r="H117" s="94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11"/>
      <c r="AD117" s="36"/>
      <c r="AE117" s="36"/>
      <c r="AF117" s="11"/>
      <c r="AH117" s="11"/>
      <c r="AI117" s="11"/>
      <c r="AJ117" s="11"/>
      <c r="AK117" s="11"/>
      <c r="AL117" s="11"/>
      <c r="AM117" s="77"/>
      <c r="AN117" s="77"/>
      <c r="AO117" s="77"/>
      <c r="AP117" s="77"/>
      <c r="AQ117" s="77"/>
      <c r="AR117" s="77"/>
      <c r="AS117" s="77"/>
      <c r="AT117" s="77"/>
      <c r="AU117" s="77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</row>
    <row r="118" spans="1:73" s="9" customFormat="1" ht="12.75" customHeight="1">
      <c r="A118" s="91">
        <f t="shared" si="1"/>
        <v>113</v>
      </c>
      <c r="B118" s="33" t="s">
        <v>404</v>
      </c>
      <c r="C118" s="33" t="s">
        <v>18</v>
      </c>
      <c r="D118" s="51">
        <v>8030</v>
      </c>
      <c r="E118" s="94"/>
      <c r="F118" s="94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11"/>
      <c r="AD118" s="36"/>
      <c r="AE118" s="36"/>
      <c r="AF118" s="11"/>
      <c r="AH118" s="11"/>
      <c r="AI118" s="11"/>
      <c r="AJ118" s="11"/>
      <c r="AK118" s="11"/>
      <c r="AL118" s="11"/>
      <c r="AM118" s="77"/>
      <c r="AN118" s="77"/>
      <c r="AO118" s="77"/>
      <c r="AP118" s="77"/>
      <c r="AQ118" s="77"/>
      <c r="AR118" s="77"/>
      <c r="AS118" s="77"/>
      <c r="AT118" s="77"/>
      <c r="AU118" s="77"/>
      <c r="AV118" s="76"/>
      <c r="AW118" s="76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</row>
    <row r="119" spans="1:73" s="9" customFormat="1" ht="12.75" customHeight="1">
      <c r="A119" s="91">
        <f t="shared" si="1"/>
        <v>114</v>
      </c>
      <c r="B119" s="31" t="s">
        <v>356</v>
      </c>
      <c r="C119" s="33" t="s">
        <v>24</v>
      </c>
      <c r="D119" s="51">
        <v>240</v>
      </c>
      <c r="E119" s="94"/>
      <c r="F119" s="94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</row>
    <row r="120" spans="1:73" s="9" customFormat="1" ht="12.75" customHeight="1">
      <c r="A120" s="91">
        <f t="shared" si="1"/>
        <v>115</v>
      </c>
      <c r="B120" s="31" t="s">
        <v>214</v>
      </c>
      <c r="C120" s="33" t="s">
        <v>18</v>
      </c>
      <c r="D120" s="51">
        <v>5879</v>
      </c>
      <c r="E120" s="94"/>
      <c r="F120" s="94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</row>
    <row r="121" spans="1:73" s="9" customFormat="1" ht="12.75" customHeight="1">
      <c r="A121" s="91">
        <f t="shared" si="1"/>
        <v>116</v>
      </c>
      <c r="B121" s="31" t="s">
        <v>444</v>
      </c>
      <c r="C121" s="33" t="s">
        <v>5</v>
      </c>
      <c r="D121" s="51">
        <v>526</v>
      </c>
      <c r="E121" s="94"/>
      <c r="F121" s="94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</row>
    <row r="122" spans="1:73" s="9" customFormat="1" ht="12.75" customHeight="1">
      <c r="A122" s="91">
        <f t="shared" si="1"/>
        <v>117</v>
      </c>
      <c r="B122" s="33" t="s">
        <v>357</v>
      </c>
      <c r="C122" s="33" t="s">
        <v>5</v>
      </c>
      <c r="D122" s="51">
        <v>60</v>
      </c>
      <c r="E122" s="94"/>
      <c r="F122" s="94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11"/>
      <c r="AY122" s="11"/>
      <c r="AZ122" s="11"/>
      <c r="BA122" s="11"/>
      <c r="BB122" s="11"/>
      <c r="BC122" s="11"/>
      <c r="BD122" s="11"/>
    </row>
    <row r="123" spans="1:73" s="9" customFormat="1" ht="12.75" customHeight="1">
      <c r="A123" s="91">
        <f t="shared" si="1"/>
        <v>118</v>
      </c>
      <c r="B123" s="33" t="s">
        <v>445</v>
      </c>
      <c r="C123" s="33" t="s">
        <v>6</v>
      </c>
      <c r="D123" s="51">
        <v>1636</v>
      </c>
      <c r="E123" s="94"/>
      <c r="F123" s="94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11"/>
      <c r="AD123" s="11"/>
      <c r="AE123" s="11"/>
      <c r="AF123" s="11"/>
      <c r="AG123" s="11"/>
      <c r="AJ123" s="11"/>
      <c r="AK123" s="11"/>
      <c r="AL123" s="11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11"/>
      <c r="AY123" s="11"/>
      <c r="AZ123" s="11"/>
      <c r="BA123" s="11"/>
      <c r="BB123" s="11"/>
      <c r="BC123" s="11"/>
      <c r="BD123" s="11"/>
    </row>
    <row r="124" spans="1:73" s="9" customFormat="1" ht="12.75" customHeight="1">
      <c r="A124" s="91">
        <f t="shared" si="1"/>
        <v>119</v>
      </c>
      <c r="B124" s="33" t="s">
        <v>251</v>
      </c>
      <c r="C124" s="33" t="s">
        <v>6</v>
      </c>
      <c r="D124" s="51">
        <v>210</v>
      </c>
      <c r="E124" s="94"/>
      <c r="F124" s="94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11"/>
      <c r="AD124" s="11"/>
      <c r="AE124" s="11"/>
      <c r="AF124" s="11"/>
      <c r="AG124" s="11"/>
      <c r="AJ124" s="11"/>
      <c r="AK124" s="11"/>
      <c r="AL124" s="11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11"/>
      <c r="AY124" s="11"/>
      <c r="AZ124" s="11"/>
      <c r="BA124" s="11"/>
      <c r="BB124" s="11"/>
      <c r="BC124" s="11"/>
      <c r="BD124" s="11"/>
    </row>
    <row r="125" spans="1:73" s="9" customFormat="1" ht="12.75" customHeight="1">
      <c r="A125" s="91">
        <f t="shared" si="1"/>
        <v>120</v>
      </c>
      <c r="B125" s="33" t="s">
        <v>358</v>
      </c>
      <c r="C125" s="33" t="s">
        <v>6</v>
      </c>
      <c r="D125" s="51">
        <v>568</v>
      </c>
      <c r="E125" s="94"/>
      <c r="F125" s="94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11"/>
      <c r="AD125" s="11"/>
      <c r="AE125" s="11"/>
      <c r="AF125" s="11"/>
      <c r="AG125" s="11"/>
      <c r="AJ125" s="11"/>
      <c r="AK125" s="11"/>
      <c r="AL125" s="11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11"/>
      <c r="AY125" s="11"/>
      <c r="AZ125" s="11"/>
      <c r="BA125" s="11"/>
      <c r="BB125" s="11"/>
      <c r="BC125" s="11"/>
      <c r="BD125" s="1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</row>
    <row r="126" spans="1:73" s="11" customFormat="1" ht="12.75" customHeight="1">
      <c r="A126" s="91">
        <f t="shared" si="1"/>
        <v>121</v>
      </c>
      <c r="B126" s="34" t="s">
        <v>25</v>
      </c>
      <c r="C126" s="34" t="s">
        <v>6</v>
      </c>
      <c r="D126" s="103">
        <v>4585</v>
      </c>
      <c r="E126" s="94"/>
      <c r="F126" s="94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H126" s="9"/>
      <c r="AI126" s="9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BE126" s="9"/>
      <c r="BF126" s="9"/>
    </row>
    <row r="127" spans="1:73" s="27" customFormat="1" ht="12.75" customHeight="1">
      <c r="A127" s="91">
        <f t="shared" si="1"/>
        <v>122</v>
      </c>
      <c r="B127" s="28" t="s">
        <v>215</v>
      </c>
      <c r="C127" s="29" t="s">
        <v>6</v>
      </c>
      <c r="D127" s="50">
        <v>130</v>
      </c>
      <c r="E127" s="94"/>
      <c r="F127" s="94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77"/>
      <c r="AP127" s="77"/>
      <c r="AQ127" s="77"/>
      <c r="AR127" s="77"/>
      <c r="AS127" s="77"/>
      <c r="AT127" s="77"/>
      <c r="AU127" s="77"/>
      <c r="AV127" s="77"/>
      <c r="AW127" s="77"/>
      <c r="AX127" s="11"/>
      <c r="AY127" s="11"/>
      <c r="AZ127" s="11"/>
      <c r="BA127" s="11"/>
      <c r="BB127" s="11"/>
      <c r="BC127" s="11"/>
      <c r="BD127" s="11"/>
      <c r="BE127" s="9"/>
      <c r="BF127" s="9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</row>
    <row r="128" spans="1:73" s="11" customFormat="1" ht="13.5" customHeight="1">
      <c r="A128" s="91">
        <f t="shared" si="1"/>
        <v>123</v>
      </c>
      <c r="B128" s="28" t="s">
        <v>216</v>
      </c>
      <c r="C128" s="32" t="s">
        <v>6</v>
      </c>
      <c r="D128" s="53">
        <v>2548</v>
      </c>
      <c r="E128" s="94"/>
      <c r="F128" s="94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O128" s="77"/>
      <c r="AP128" s="77"/>
      <c r="AQ128" s="77"/>
      <c r="AR128" s="77"/>
      <c r="AS128" s="77"/>
      <c r="AT128" s="77"/>
      <c r="AU128" s="77"/>
      <c r="AV128" s="77"/>
      <c r="AW128" s="77"/>
      <c r="AX128" s="9"/>
      <c r="AY128" s="9"/>
      <c r="AZ128" s="9"/>
      <c r="BA128" s="9"/>
      <c r="BB128" s="9"/>
      <c r="BC128" s="9"/>
      <c r="BD128" s="9"/>
    </row>
    <row r="129" spans="1:73" s="9" customFormat="1" ht="12.75" customHeight="1">
      <c r="A129" s="91">
        <f t="shared" si="1"/>
        <v>124</v>
      </c>
      <c r="B129" s="31" t="s">
        <v>217</v>
      </c>
      <c r="C129" s="33" t="s">
        <v>6</v>
      </c>
      <c r="D129" s="51">
        <v>2191</v>
      </c>
      <c r="E129" s="94"/>
      <c r="F129" s="94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11"/>
      <c r="AD129" s="11"/>
      <c r="AE129" s="11"/>
      <c r="AF129" s="36"/>
      <c r="AG129" s="11"/>
      <c r="AH129" s="11"/>
      <c r="AI129" s="11"/>
      <c r="AJ129" s="11"/>
      <c r="AK129" s="11"/>
      <c r="AL129" s="11"/>
      <c r="AM129" s="11"/>
      <c r="AN129" s="11"/>
      <c r="AO129" s="77"/>
      <c r="AP129" s="77"/>
      <c r="AQ129" s="77"/>
      <c r="AR129" s="77"/>
      <c r="AS129" s="77"/>
      <c r="AT129" s="77"/>
      <c r="AU129" s="77"/>
      <c r="AV129" s="77"/>
      <c r="AW129" s="77"/>
      <c r="BE129" s="11"/>
      <c r="BF129" s="11"/>
    </row>
    <row r="130" spans="1:73" s="9" customFormat="1" ht="12.75" customHeight="1">
      <c r="A130" s="91">
        <f t="shared" si="1"/>
        <v>125</v>
      </c>
      <c r="B130" s="31" t="s">
        <v>498</v>
      </c>
      <c r="C130" s="33" t="s">
        <v>18</v>
      </c>
      <c r="D130" s="51">
        <v>500</v>
      </c>
      <c r="E130" s="94"/>
      <c r="F130" s="94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77"/>
      <c r="AP130" s="77"/>
      <c r="AQ130" s="77"/>
      <c r="AR130" s="77"/>
      <c r="AS130" s="77"/>
      <c r="AT130" s="77"/>
      <c r="AU130" s="77"/>
      <c r="AV130" s="77"/>
      <c r="AW130" s="77"/>
      <c r="BE130" s="11"/>
      <c r="BF130" s="11"/>
    </row>
    <row r="131" spans="1:73" s="9" customFormat="1" ht="12.75" customHeight="1">
      <c r="A131" s="91">
        <f t="shared" si="1"/>
        <v>126</v>
      </c>
      <c r="B131" s="31" t="s">
        <v>359</v>
      </c>
      <c r="C131" s="33" t="s">
        <v>8</v>
      </c>
      <c r="D131" s="51">
        <v>700</v>
      </c>
      <c r="E131" s="94"/>
      <c r="F131" s="94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11"/>
      <c r="AE131" s="11"/>
      <c r="AF131" s="11"/>
      <c r="AG131" s="11"/>
      <c r="AH131" s="11"/>
      <c r="AI131" s="11"/>
      <c r="AJ131" s="38"/>
      <c r="AK131" s="38"/>
      <c r="AL131" s="11"/>
      <c r="AM131" s="11"/>
      <c r="AN131" s="11"/>
      <c r="AO131" s="76"/>
      <c r="AP131" s="76"/>
      <c r="AQ131" s="77"/>
      <c r="AR131" s="77"/>
      <c r="AS131" s="77"/>
      <c r="AT131" s="77"/>
      <c r="AU131" s="77"/>
      <c r="AV131" s="77"/>
      <c r="AW131" s="77"/>
      <c r="AX131" s="76"/>
      <c r="AY131" s="76"/>
      <c r="AZ131" s="76"/>
      <c r="BA131" s="76"/>
      <c r="BB131" s="76"/>
      <c r="BC131" s="76"/>
      <c r="BD131" s="76"/>
      <c r="BE131" s="77"/>
      <c r="BF131" s="77"/>
    </row>
    <row r="132" spans="1:73" s="9" customFormat="1" ht="12.75" customHeight="1">
      <c r="A132" s="91">
        <f t="shared" si="1"/>
        <v>127</v>
      </c>
      <c r="B132" s="33" t="s">
        <v>26</v>
      </c>
      <c r="C132" s="33" t="s">
        <v>5</v>
      </c>
      <c r="D132" s="51">
        <v>855</v>
      </c>
      <c r="E132" s="94"/>
      <c r="F132" s="94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F132" s="88"/>
      <c r="AM132" s="11"/>
      <c r="AN132" s="11"/>
      <c r="AO132" s="76"/>
      <c r="AP132" s="76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</row>
    <row r="133" spans="1:73" s="9" customFormat="1" ht="12.75" customHeight="1">
      <c r="A133" s="91">
        <f t="shared" si="1"/>
        <v>128</v>
      </c>
      <c r="B133" s="33" t="s">
        <v>360</v>
      </c>
      <c r="C133" s="33" t="s">
        <v>8</v>
      </c>
      <c r="D133" s="51">
        <v>370</v>
      </c>
      <c r="E133" s="94"/>
      <c r="F133" s="94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M133" s="11"/>
      <c r="AN133" s="11"/>
      <c r="AO133" s="76"/>
      <c r="AP133" s="76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</row>
    <row r="134" spans="1:73" s="9" customFormat="1" ht="12.75" customHeight="1">
      <c r="A134" s="91">
        <f t="shared" si="1"/>
        <v>129</v>
      </c>
      <c r="B134" s="33" t="s">
        <v>281</v>
      </c>
      <c r="C134" s="33" t="s">
        <v>6</v>
      </c>
      <c r="D134" s="51">
        <v>130</v>
      </c>
      <c r="E134" s="94"/>
      <c r="F134" s="94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M134" s="11"/>
      <c r="AN134" s="11"/>
      <c r="AO134" s="11"/>
      <c r="AP134" s="11"/>
      <c r="AQ134" s="76"/>
      <c r="AR134" s="76"/>
      <c r="AS134" s="76"/>
      <c r="AT134" s="76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</row>
    <row r="135" spans="1:73" s="41" customFormat="1" ht="12.75" customHeight="1">
      <c r="A135" s="91">
        <f t="shared" si="1"/>
        <v>130</v>
      </c>
      <c r="B135" s="40" t="s">
        <v>361</v>
      </c>
      <c r="C135" s="79" t="s">
        <v>5</v>
      </c>
      <c r="D135" s="51">
        <v>3415</v>
      </c>
      <c r="E135" s="94"/>
      <c r="F135" s="94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11"/>
      <c r="AE135" s="11"/>
      <c r="AF135" s="11"/>
      <c r="AG135" s="36"/>
      <c r="AH135" s="11"/>
      <c r="AI135" s="11"/>
      <c r="AJ135" s="11"/>
      <c r="AK135" s="11"/>
      <c r="AL135" s="11"/>
      <c r="AM135" s="11"/>
      <c r="AN135" s="11"/>
      <c r="AO135" s="11"/>
      <c r="AP135" s="11"/>
      <c r="AQ135" s="76"/>
      <c r="AR135" s="76"/>
      <c r="AS135" s="76"/>
      <c r="AT135" s="76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</row>
    <row r="136" spans="1:73" s="3" customFormat="1" ht="12.75" customHeight="1">
      <c r="A136" s="129" t="s">
        <v>27</v>
      </c>
      <c r="B136" s="130"/>
      <c r="C136" s="130"/>
      <c r="D136" s="130"/>
      <c r="E136" s="94"/>
      <c r="F136" s="94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76"/>
      <c r="AR136" s="76"/>
      <c r="AS136" s="76"/>
      <c r="AT136" s="76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</row>
    <row r="137" spans="1:73" s="3" customFormat="1" ht="13.15" customHeight="1">
      <c r="A137" s="131"/>
      <c r="B137" s="131"/>
      <c r="C137" s="131"/>
      <c r="D137" s="131"/>
      <c r="E137" s="94"/>
      <c r="F137" s="94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9"/>
      <c r="AA137" s="9"/>
      <c r="AB137" s="9"/>
      <c r="AC137" s="9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76"/>
      <c r="AR137" s="76"/>
      <c r="AS137" s="76"/>
      <c r="AT137" s="76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</row>
    <row r="138" spans="1:73" s="77" customFormat="1" ht="25.5" customHeight="1">
      <c r="A138" s="68" t="s">
        <v>1</v>
      </c>
      <c r="B138" s="69" t="s">
        <v>2</v>
      </c>
      <c r="C138" s="74" t="s">
        <v>3</v>
      </c>
      <c r="D138" s="68" t="s">
        <v>4</v>
      </c>
      <c r="E138" s="94"/>
      <c r="F138" s="94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11"/>
      <c r="AG138" s="94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76"/>
    </row>
    <row r="139" spans="1:73" s="93" customFormat="1" ht="12" customHeight="1">
      <c r="A139" s="65">
        <v>1</v>
      </c>
      <c r="B139" s="23" t="s">
        <v>362</v>
      </c>
      <c r="C139" s="92" t="s">
        <v>6</v>
      </c>
      <c r="D139" s="65">
        <v>928</v>
      </c>
      <c r="E139" s="94"/>
      <c r="F139" s="94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11"/>
      <c r="AG139" s="11"/>
      <c r="AH139" s="11"/>
      <c r="AI139" s="11"/>
      <c r="AJ139" s="11"/>
      <c r="AK139" s="11"/>
      <c r="AL139" s="9"/>
      <c r="AM139" s="11"/>
      <c r="AN139" s="11"/>
      <c r="AO139" s="11"/>
      <c r="AP139" s="11"/>
      <c r="AQ139" s="11"/>
      <c r="AR139" s="11"/>
      <c r="AS139" s="11"/>
      <c r="AT139" s="11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</row>
    <row r="140" spans="1:73" s="76" customFormat="1" ht="12" customHeight="1">
      <c r="A140" s="65">
        <f>A139+1</f>
        <v>2</v>
      </c>
      <c r="B140" s="19" t="s">
        <v>407</v>
      </c>
      <c r="C140" s="33" t="s">
        <v>6</v>
      </c>
      <c r="D140" s="51">
        <v>543</v>
      </c>
      <c r="E140" s="94"/>
      <c r="F140" s="94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11"/>
      <c r="AG140" s="11"/>
      <c r="AH140" s="36"/>
      <c r="AI140" s="36"/>
      <c r="AJ140" s="11"/>
      <c r="AK140" s="11"/>
      <c r="AL140" s="9"/>
      <c r="AM140" s="11"/>
      <c r="AN140" s="11"/>
      <c r="AO140" s="9"/>
      <c r="AP140" s="9"/>
      <c r="AQ140" s="9"/>
      <c r="AR140" s="9"/>
      <c r="AS140" s="9"/>
      <c r="AT140" s="9"/>
    </row>
    <row r="141" spans="1:73" s="76" customFormat="1" ht="12" customHeight="1">
      <c r="A141" s="65">
        <f t="shared" ref="A141:A167" si="2">A140+1</f>
        <v>3</v>
      </c>
      <c r="B141" s="19" t="s">
        <v>363</v>
      </c>
      <c r="C141" s="33" t="s">
        <v>6</v>
      </c>
      <c r="D141" s="51">
        <v>3901</v>
      </c>
      <c r="E141" s="94"/>
      <c r="F141" s="94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11"/>
      <c r="AG141" s="11"/>
      <c r="AH141" s="36"/>
      <c r="AI141" s="36"/>
      <c r="AJ141" s="11"/>
      <c r="AK141" s="11"/>
      <c r="AL141" s="9"/>
      <c r="AM141" s="11"/>
      <c r="AN141" s="11"/>
      <c r="AO141" s="9"/>
      <c r="AP141" s="9"/>
      <c r="AQ141" s="9"/>
      <c r="AR141" s="9"/>
      <c r="AS141" s="9"/>
      <c r="AT141" s="9"/>
    </row>
    <row r="142" spans="1:73" s="76" customFormat="1" ht="12.75" customHeight="1">
      <c r="A142" s="65">
        <f t="shared" si="2"/>
        <v>4</v>
      </c>
      <c r="B142" s="19" t="s">
        <v>433</v>
      </c>
      <c r="C142" s="33" t="s">
        <v>6</v>
      </c>
      <c r="D142" s="51">
        <v>360</v>
      </c>
      <c r="E142" s="94"/>
      <c r="F142" s="94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11"/>
      <c r="AG142" s="11"/>
      <c r="AH142" s="11"/>
      <c r="AI142" s="11"/>
      <c r="AJ142" s="11"/>
      <c r="AK142" s="11"/>
      <c r="AL142" s="9"/>
      <c r="AM142" s="11"/>
      <c r="AN142" s="11"/>
      <c r="AO142" s="9"/>
      <c r="AP142" s="9"/>
      <c r="AQ142" s="9"/>
      <c r="AR142" s="9"/>
      <c r="AS142" s="9"/>
      <c r="AT142" s="9"/>
    </row>
    <row r="143" spans="1:73" s="76" customFormat="1" ht="12.75" customHeight="1">
      <c r="A143" s="65">
        <f t="shared" si="2"/>
        <v>5</v>
      </c>
      <c r="B143" s="19" t="s">
        <v>446</v>
      </c>
      <c r="C143" s="33" t="s">
        <v>6</v>
      </c>
      <c r="D143" s="51">
        <v>3600</v>
      </c>
      <c r="E143" s="94"/>
      <c r="F143" s="94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11"/>
      <c r="AG143" s="11"/>
      <c r="AH143" s="11"/>
      <c r="AI143" s="11"/>
      <c r="AJ143" s="11"/>
      <c r="AK143" s="11"/>
      <c r="AL143" s="9"/>
      <c r="AM143" s="11"/>
      <c r="AN143" s="11"/>
      <c r="AO143" s="9"/>
      <c r="AP143" s="9"/>
      <c r="AQ143" s="9"/>
      <c r="AR143" s="9"/>
      <c r="AS143" s="9"/>
      <c r="AT143" s="9"/>
    </row>
    <row r="144" spans="1:73" s="76" customFormat="1" ht="12.75" customHeight="1">
      <c r="A144" s="65">
        <f t="shared" si="2"/>
        <v>6</v>
      </c>
      <c r="B144" s="18" t="s">
        <v>364</v>
      </c>
      <c r="C144" s="33" t="s">
        <v>6</v>
      </c>
      <c r="D144" s="51">
        <v>50</v>
      </c>
      <c r="E144" s="94"/>
      <c r="F144" s="94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11"/>
      <c r="AG144" s="11"/>
      <c r="AH144" s="11"/>
      <c r="AI144" s="11"/>
      <c r="AJ144" s="11"/>
      <c r="AK144" s="11"/>
      <c r="AL144" s="11"/>
      <c r="AM144" s="11"/>
      <c r="AN144" s="11"/>
      <c r="AO144" s="9"/>
      <c r="AP144" s="9"/>
      <c r="AQ144" s="9"/>
      <c r="AR144" s="9"/>
      <c r="AS144" s="9"/>
      <c r="AT144" s="9"/>
      <c r="AU144" s="9"/>
    </row>
    <row r="145" spans="1:73" s="76" customFormat="1" ht="12.75" customHeight="1">
      <c r="A145" s="65">
        <f t="shared" si="2"/>
        <v>7</v>
      </c>
      <c r="B145" s="18" t="s">
        <v>435</v>
      </c>
      <c r="C145" s="33" t="s">
        <v>6</v>
      </c>
      <c r="D145" s="51">
        <v>1200</v>
      </c>
      <c r="E145" s="94"/>
      <c r="F145" s="94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11"/>
      <c r="AG145" s="11"/>
      <c r="AH145" s="11"/>
      <c r="AI145" s="11"/>
      <c r="AJ145" s="11"/>
      <c r="AK145" s="11"/>
      <c r="AL145" s="11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73" s="76" customFormat="1" ht="12" customHeight="1">
      <c r="A146" s="65">
        <f t="shared" si="2"/>
        <v>8</v>
      </c>
      <c r="B146" s="19" t="s">
        <v>365</v>
      </c>
      <c r="C146" s="33" t="s">
        <v>6</v>
      </c>
      <c r="D146" s="51">
        <v>13</v>
      </c>
      <c r="E146" s="94"/>
      <c r="F146" s="94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9"/>
      <c r="AE146" s="9"/>
      <c r="AF146" s="11"/>
      <c r="AG146" s="11"/>
      <c r="AH146" s="94"/>
      <c r="AI146" s="94"/>
      <c r="AJ146" s="11"/>
      <c r="AK146" s="11"/>
      <c r="AL146" s="11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73" s="76" customFormat="1" ht="12" customHeight="1">
      <c r="A147" s="65">
        <f t="shared" si="2"/>
        <v>9</v>
      </c>
      <c r="B147" s="19" t="s">
        <v>366</v>
      </c>
      <c r="C147" s="33" t="s">
        <v>6</v>
      </c>
      <c r="D147" s="51">
        <v>55</v>
      </c>
      <c r="E147" s="94"/>
      <c r="F147" s="94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7"/>
      <c r="AE147" s="37"/>
      <c r="AF147" s="11"/>
      <c r="AG147" s="11"/>
      <c r="AH147" s="11"/>
      <c r="AI147" s="11"/>
      <c r="AJ147" s="11"/>
      <c r="AK147" s="11"/>
      <c r="AL147" s="11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73" s="77" customFormat="1" ht="12" customHeight="1">
      <c r="A148" s="65">
        <f t="shared" si="2"/>
        <v>10</v>
      </c>
      <c r="B148" s="20" t="s">
        <v>367</v>
      </c>
      <c r="C148" s="34" t="s">
        <v>6</v>
      </c>
      <c r="D148" s="105">
        <v>341</v>
      </c>
      <c r="E148" s="94"/>
      <c r="F148" s="94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11"/>
      <c r="AG148" s="11"/>
      <c r="AH148" s="11"/>
      <c r="AI148" s="11"/>
      <c r="AJ148" s="11"/>
      <c r="AK148" s="11"/>
      <c r="AL148" s="11"/>
      <c r="AM148" s="9"/>
      <c r="AN148" s="9"/>
      <c r="AO148" s="11"/>
      <c r="AP148" s="11"/>
      <c r="AQ148" s="11"/>
      <c r="AR148" s="11"/>
      <c r="AS148" s="11"/>
      <c r="AT148" s="11"/>
      <c r="AU148" s="11"/>
      <c r="AV148" s="95"/>
      <c r="AW148" s="95"/>
      <c r="BD148" s="95"/>
    </row>
    <row r="149" spans="1:73" s="77" customFormat="1" ht="12" customHeight="1">
      <c r="A149" s="65">
        <f t="shared" si="2"/>
        <v>11</v>
      </c>
      <c r="B149" s="23" t="s">
        <v>368</v>
      </c>
      <c r="C149" s="60" t="s">
        <v>6</v>
      </c>
      <c r="D149" s="53">
        <v>24</v>
      </c>
      <c r="E149" s="94"/>
      <c r="F149" s="94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11"/>
      <c r="AG149" s="11"/>
      <c r="AH149" s="11"/>
      <c r="AI149" s="11"/>
      <c r="AJ149" s="36"/>
      <c r="AK149" s="36"/>
      <c r="AL149" s="11"/>
      <c r="AM149" s="9"/>
      <c r="AN149" s="9"/>
      <c r="AO149" s="11"/>
      <c r="AP149" s="11"/>
      <c r="AQ149" s="11"/>
      <c r="AR149" s="11"/>
      <c r="AS149" s="11"/>
      <c r="AT149" s="11"/>
      <c r="AU149" s="11"/>
      <c r="AV149" s="93"/>
      <c r="AW149" s="93"/>
      <c r="BD149" s="93"/>
    </row>
    <row r="150" spans="1:73" s="76" customFormat="1" ht="12" customHeight="1">
      <c r="A150" s="65">
        <f t="shared" si="2"/>
        <v>12</v>
      </c>
      <c r="B150" s="19" t="s">
        <v>369</v>
      </c>
      <c r="C150" s="33" t="s">
        <v>6</v>
      </c>
      <c r="D150" s="51">
        <v>356</v>
      </c>
      <c r="E150" s="94"/>
      <c r="F150" s="94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11"/>
      <c r="AG150" s="11"/>
      <c r="AH150" s="11"/>
      <c r="AI150" s="11"/>
      <c r="AJ150" s="11"/>
      <c r="AK150" s="11"/>
      <c r="AL150" s="11"/>
      <c r="AM150" s="11"/>
      <c r="AN150" s="11"/>
      <c r="AO150" s="9"/>
      <c r="AP150" s="9"/>
      <c r="AQ150" s="9"/>
      <c r="AR150" s="9"/>
      <c r="AS150" s="9"/>
      <c r="AT150" s="9"/>
      <c r="AU150" s="9"/>
    </row>
    <row r="151" spans="1:73" s="76" customFormat="1" ht="12" customHeight="1">
      <c r="A151" s="65">
        <f t="shared" si="2"/>
        <v>13</v>
      </c>
      <c r="B151" s="19" t="s">
        <v>370</v>
      </c>
      <c r="C151" s="33" t="s">
        <v>6</v>
      </c>
      <c r="D151" s="51">
        <v>1064</v>
      </c>
      <c r="E151" s="94"/>
      <c r="F151" s="94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11"/>
      <c r="AG151" s="11"/>
      <c r="AH151" s="11"/>
      <c r="AI151" s="11"/>
      <c r="AJ151" s="11"/>
      <c r="AK151" s="11"/>
      <c r="AL151" s="11"/>
      <c r="AM151" s="11"/>
      <c r="AN151" s="11"/>
      <c r="AO151" s="9"/>
      <c r="AP151" s="9"/>
      <c r="AQ151" s="9"/>
      <c r="AR151" s="9"/>
      <c r="AS151" s="9"/>
      <c r="AT151" s="9"/>
      <c r="AU151" s="9"/>
      <c r="AV151" s="9"/>
      <c r="AW151" s="9"/>
    </row>
    <row r="152" spans="1:73" s="76" customFormat="1" ht="12" customHeight="1">
      <c r="A152" s="65">
        <f t="shared" si="2"/>
        <v>14</v>
      </c>
      <c r="B152" s="19" t="s">
        <v>437</v>
      </c>
      <c r="C152" s="33" t="s">
        <v>6</v>
      </c>
      <c r="D152" s="51">
        <v>20074</v>
      </c>
      <c r="E152" s="94"/>
      <c r="F152" s="94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11"/>
      <c r="AG152" s="11"/>
      <c r="AH152" s="11"/>
      <c r="AI152" s="11"/>
      <c r="AJ152" s="11"/>
      <c r="AK152" s="11"/>
      <c r="AL152" s="11"/>
      <c r="AM152" s="11"/>
      <c r="AN152" s="11"/>
      <c r="AO152" s="9"/>
      <c r="AP152" s="9"/>
      <c r="AQ152" s="9"/>
      <c r="AR152" s="9"/>
      <c r="AS152" s="9"/>
      <c r="AT152" s="9"/>
      <c r="AU152" s="9"/>
      <c r="AV152" s="9"/>
      <c r="AW152" s="9"/>
    </row>
    <row r="153" spans="1:73" s="76" customFormat="1" ht="12.75" customHeight="1">
      <c r="A153" s="65">
        <f t="shared" si="2"/>
        <v>15</v>
      </c>
      <c r="B153" s="19" t="s">
        <v>371</v>
      </c>
      <c r="C153" s="33" t="s">
        <v>6</v>
      </c>
      <c r="D153" s="51">
        <v>20175</v>
      </c>
      <c r="E153" s="94"/>
      <c r="F153" s="94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11"/>
      <c r="AG153" s="11"/>
      <c r="AH153" s="11"/>
      <c r="AI153" s="11"/>
      <c r="AJ153" s="11"/>
      <c r="AK153" s="11"/>
      <c r="AL153" s="11"/>
      <c r="AM153" s="11"/>
      <c r="AN153" s="11"/>
      <c r="AO153" s="9"/>
      <c r="AP153" s="9"/>
      <c r="AQ153" s="9"/>
      <c r="AR153" s="9"/>
      <c r="AS153" s="9"/>
      <c r="AT153" s="9"/>
      <c r="AU153" s="9"/>
      <c r="AV153" s="9"/>
      <c r="AW153" s="9"/>
    </row>
    <row r="154" spans="1:73" s="77" customFormat="1" ht="12.75" customHeight="1">
      <c r="A154" s="65">
        <f t="shared" si="2"/>
        <v>16</v>
      </c>
      <c r="B154" s="89" t="s">
        <v>411</v>
      </c>
      <c r="C154" s="78" t="s">
        <v>6</v>
      </c>
      <c r="D154" s="105">
        <v>1330</v>
      </c>
      <c r="E154" s="94"/>
      <c r="F154" s="94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BD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</row>
    <row r="155" spans="1:73" s="56" customFormat="1" ht="12.75" customHeight="1">
      <c r="A155" s="65">
        <f t="shared" si="2"/>
        <v>17</v>
      </c>
      <c r="B155" s="19" t="s">
        <v>456</v>
      </c>
      <c r="C155" s="61" t="s">
        <v>6</v>
      </c>
      <c r="D155" s="53">
        <v>84</v>
      </c>
      <c r="E155" s="94"/>
      <c r="F155" s="94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9"/>
      <c r="AV155" s="9"/>
      <c r="AW155" s="9"/>
      <c r="AX155" s="77"/>
      <c r="AY155" s="77"/>
      <c r="AZ155" s="77"/>
      <c r="BA155" s="77"/>
      <c r="BB155" s="77"/>
      <c r="BC155" s="77"/>
      <c r="BD155" s="76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</row>
    <row r="156" spans="1:73" s="56" customFormat="1" ht="12.75" customHeight="1">
      <c r="A156" s="65">
        <f t="shared" si="2"/>
        <v>18</v>
      </c>
      <c r="B156" s="19" t="s">
        <v>465</v>
      </c>
      <c r="C156" s="61" t="s">
        <v>6</v>
      </c>
      <c r="D156" s="53">
        <v>174</v>
      </c>
      <c r="E156" s="94"/>
      <c r="F156" s="9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77"/>
      <c r="AY156" s="77"/>
      <c r="AZ156" s="77"/>
      <c r="BA156" s="77"/>
      <c r="BB156" s="77"/>
      <c r="BC156" s="77"/>
      <c r="BD156" s="76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</row>
    <row r="157" spans="1:73" s="56" customFormat="1" ht="12.75" customHeight="1">
      <c r="A157" s="65">
        <f t="shared" si="2"/>
        <v>19</v>
      </c>
      <c r="B157" s="18" t="s">
        <v>372</v>
      </c>
      <c r="C157" s="61" t="s">
        <v>6</v>
      </c>
      <c r="D157" s="53">
        <v>610</v>
      </c>
      <c r="E157" s="94"/>
      <c r="F157" s="94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77"/>
      <c r="BC157" s="77"/>
      <c r="BD157" s="76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</row>
    <row r="158" spans="1:73" s="77" customFormat="1" ht="12.75" customHeight="1">
      <c r="A158" s="65">
        <f t="shared" si="2"/>
        <v>20</v>
      </c>
      <c r="B158" s="15" t="s">
        <v>414</v>
      </c>
      <c r="C158" s="60" t="s">
        <v>6</v>
      </c>
      <c r="D158" s="53">
        <v>728</v>
      </c>
      <c r="E158" s="94"/>
      <c r="F158" s="94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9"/>
      <c r="AY158" s="9"/>
      <c r="AZ158" s="9"/>
      <c r="BA158" s="9"/>
      <c r="BB158" s="93"/>
      <c r="BC158" s="93"/>
      <c r="BD158" s="93"/>
      <c r="BE158" s="93"/>
      <c r="BF158" s="93"/>
    </row>
    <row r="159" spans="1:73" s="76" customFormat="1" ht="12" customHeight="1">
      <c r="A159" s="65">
        <f t="shared" si="2"/>
        <v>21</v>
      </c>
      <c r="B159" s="19" t="s">
        <v>373</v>
      </c>
      <c r="C159" s="33" t="s">
        <v>6</v>
      </c>
      <c r="D159" s="51">
        <v>70</v>
      </c>
      <c r="E159" s="94"/>
      <c r="F159" s="94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</row>
    <row r="160" spans="1:73" s="76" customFormat="1" ht="12" customHeight="1">
      <c r="A160" s="65">
        <f t="shared" si="2"/>
        <v>22</v>
      </c>
      <c r="B160" s="19" t="s">
        <v>483</v>
      </c>
      <c r="C160" s="33" t="s">
        <v>6</v>
      </c>
      <c r="D160" s="51">
        <v>425</v>
      </c>
      <c r="E160" s="94"/>
      <c r="F160" s="94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</row>
    <row r="161" spans="1:73" s="76" customFormat="1" ht="12.75" customHeight="1">
      <c r="A161" s="65">
        <f t="shared" si="2"/>
        <v>23</v>
      </c>
      <c r="B161" s="19" t="s">
        <v>374</v>
      </c>
      <c r="C161" s="33" t="s">
        <v>6</v>
      </c>
      <c r="D161" s="51">
        <v>460</v>
      </c>
      <c r="E161" s="94"/>
      <c r="F161" s="94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11"/>
      <c r="AG161" s="11"/>
      <c r="AH161" s="36"/>
      <c r="AI161" s="36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</row>
    <row r="162" spans="1:73" s="95" customFormat="1" ht="12.75">
      <c r="A162" s="65">
        <f t="shared" si="2"/>
        <v>24</v>
      </c>
      <c r="B162" s="89" t="s">
        <v>375</v>
      </c>
      <c r="C162" s="42" t="s">
        <v>6</v>
      </c>
      <c r="D162" s="104">
        <v>655</v>
      </c>
      <c r="E162" s="94"/>
      <c r="F162" s="94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11"/>
      <c r="AG162" s="11"/>
      <c r="AH162" s="36"/>
      <c r="AI162" s="36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</row>
    <row r="163" spans="1:73" s="76" customFormat="1" ht="12.75" customHeight="1">
      <c r="A163" s="65">
        <f t="shared" si="2"/>
        <v>25</v>
      </c>
      <c r="B163" s="19" t="s">
        <v>424</v>
      </c>
      <c r="C163" s="33" t="s">
        <v>6</v>
      </c>
      <c r="D163" s="51">
        <v>500</v>
      </c>
      <c r="E163" s="94"/>
      <c r="F163" s="94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11"/>
      <c r="AG163" s="11"/>
      <c r="AH163" s="36"/>
      <c r="AI163" s="36"/>
      <c r="AJ163" s="11"/>
      <c r="AK163" s="11"/>
      <c r="AL163" s="11"/>
      <c r="AM163" s="11"/>
      <c r="AN163" s="11"/>
      <c r="AO163" s="9"/>
      <c r="AP163" s="9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</row>
    <row r="164" spans="1:73" s="76" customFormat="1" ht="12.75" customHeight="1">
      <c r="A164" s="65">
        <f t="shared" si="2"/>
        <v>26</v>
      </c>
      <c r="B164" s="18" t="s">
        <v>415</v>
      </c>
      <c r="C164" s="33" t="s">
        <v>6</v>
      </c>
      <c r="D164" s="51">
        <v>255</v>
      </c>
      <c r="E164" s="94"/>
      <c r="F164" s="94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11"/>
      <c r="AG164" s="11"/>
      <c r="AH164" s="11"/>
      <c r="AI164" s="11"/>
      <c r="AJ164" s="11"/>
      <c r="AK164" s="11"/>
      <c r="AL164" s="11"/>
      <c r="AM164" s="11"/>
      <c r="AN164" s="11"/>
      <c r="AO164" s="9"/>
      <c r="AP164" s="9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9"/>
      <c r="BC164" s="9"/>
      <c r="BD164" s="9"/>
      <c r="BE164" s="9"/>
      <c r="BF164" s="9"/>
    </row>
    <row r="165" spans="1:73" s="76" customFormat="1" ht="12.75" customHeight="1">
      <c r="A165" s="65">
        <f t="shared" si="2"/>
        <v>27</v>
      </c>
      <c r="B165" s="18" t="s">
        <v>416</v>
      </c>
      <c r="C165" s="33" t="s">
        <v>6</v>
      </c>
      <c r="D165" s="51">
        <v>470</v>
      </c>
      <c r="E165" s="94"/>
      <c r="F165" s="9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11"/>
      <c r="AG165" s="11"/>
      <c r="AH165" s="11"/>
      <c r="AI165" s="11"/>
      <c r="AJ165" s="11"/>
      <c r="AK165" s="11"/>
      <c r="AL165" s="11"/>
      <c r="AM165" s="11"/>
      <c r="AN165" s="11"/>
      <c r="AO165" s="9"/>
      <c r="AP165" s="9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</row>
    <row r="166" spans="1:73" s="76" customFormat="1" ht="12.75" customHeight="1">
      <c r="A166" s="65">
        <f t="shared" si="2"/>
        <v>28</v>
      </c>
      <c r="B166" s="18" t="s">
        <v>417</v>
      </c>
      <c r="C166" s="33" t="s">
        <v>6</v>
      </c>
      <c r="D166" s="51">
        <v>10</v>
      </c>
      <c r="E166" s="94"/>
      <c r="F166" s="94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11"/>
      <c r="AG166" s="11"/>
      <c r="AH166" s="11"/>
      <c r="AI166" s="11"/>
      <c r="AJ166" s="11"/>
      <c r="AK166" s="11"/>
      <c r="AL166" s="94"/>
      <c r="AM166" s="11"/>
      <c r="AN166" s="11"/>
      <c r="AO166" s="9"/>
      <c r="AP166" s="9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</row>
    <row r="167" spans="1:73" s="76" customFormat="1" ht="12.75" customHeight="1">
      <c r="A167" s="65">
        <f t="shared" si="2"/>
        <v>29</v>
      </c>
      <c r="B167" s="18" t="s">
        <v>376</v>
      </c>
      <c r="C167" s="33" t="s">
        <v>6</v>
      </c>
      <c r="D167" s="51">
        <v>73</v>
      </c>
      <c r="E167" s="94"/>
      <c r="F167" s="94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11"/>
      <c r="AG167" s="11"/>
      <c r="AH167" s="11"/>
      <c r="AI167" s="11"/>
      <c r="AJ167" s="11"/>
      <c r="AK167" s="11"/>
      <c r="AL167" s="11"/>
      <c r="AM167" s="11"/>
      <c r="AN167" s="11"/>
      <c r="AO167" s="9"/>
      <c r="AP167" s="9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</row>
    <row r="168" spans="1:73" s="43" customFormat="1" ht="12.75" customHeight="1">
      <c r="A168" s="120" t="s">
        <v>28</v>
      </c>
      <c r="B168" s="121"/>
      <c r="C168" s="121"/>
      <c r="D168" s="121"/>
      <c r="E168" s="94"/>
      <c r="F168" s="94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11"/>
      <c r="AH168" s="11"/>
      <c r="AI168" s="11"/>
      <c r="AM168" s="11"/>
      <c r="AN168" s="11"/>
      <c r="AO168" s="9"/>
      <c r="AP168" s="9"/>
      <c r="AQ168" s="9"/>
      <c r="AR168" s="9"/>
      <c r="AS168" s="9"/>
      <c r="AT168" s="9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</row>
    <row r="169" spans="1:73" s="3" customFormat="1" ht="45" customHeight="1">
      <c r="A169" s="126"/>
      <c r="B169" s="127"/>
      <c r="C169" s="127"/>
      <c r="D169" s="127"/>
      <c r="E169" s="94"/>
      <c r="F169" s="94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11"/>
      <c r="AH169" s="11"/>
      <c r="AI169" s="11"/>
      <c r="AJ169" s="11"/>
      <c r="AK169" s="11"/>
      <c r="AL169" s="11"/>
      <c r="AM169" s="11"/>
      <c r="AN169" s="11"/>
      <c r="AO169" s="9"/>
      <c r="AP169" s="9"/>
      <c r="AQ169" s="9"/>
      <c r="AR169" s="9"/>
      <c r="AS169" s="9"/>
      <c r="AT169" s="9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</row>
    <row r="170" spans="1:73" s="11" customFormat="1" ht="25.5" customHeight="1">
      <c r="A170" s="68" t="s">
        <v>1</v>
      </c>
      <c r="B170" s="69" t="s">
        <v>29</v>
      </c>
      <c r="C170" s="74" t="s">
        <v>3</v>
      </c>
      <c r="D170" s="68" t="s">
        <v>4</v>
      </c>
      <c r="E170" s="94"/>
      <c r="F170" s="94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O170" s="9"/>
      <c r="AP170" s="9"/>
      <c r="AQ170" s="9"/>
      <c r="AR170" s="9"/>
      <c r="AS170" s="9"/>
      <c r="AT170" s="9"/>
    </row>
    <row r="171" spans="1:73" s="9" customFormat="1" ht="15" customHeight="1">
      <c r="A171" s="51">
        <v>1</v>
      </c>
      <c r="B171" s="19" t="s">
        <v>248</v>
      </c>
      <c r="C171" s="33" t="s">
        <v>218</v>
      </c>
      <c r="D171" s="51">
        <v>21</v>
      </c>
      <c r="E171" s="94"/>
      <c r="F171" s="9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11"/>
      <c r="AI171" s="11"/>
      <c r="AJ171" s="11"/>
      <c r="AK171" s="11"/>
      <c r="AL171" s="11"/>
      <c r="AM171" s="11"/>
      <c r="AN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</row>
    <row r="172" spans="1:73" s="11" customFormat="1" ht="12.75" customHeight="1">
      <c r="A172" s="51">
        <f>A171+1</f>
        <v>2</v>
      </c>
      <c r="B172" s="19" t="s">
        <v>447</v>
      </c>
      <c r="C172" s="33" t="s">
        <v>33</v>
      </c>
      <c r="D172" s="51">
        <v>450</v>
      </c>
      <c r="E172" s="94"/>
      <c r="F172" s="94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M172" s="9"/>
      <c r="AN172" s="9"/>
      <c r="AO172" s="9"/>
      <c r="AP172" s="9"/>
      <c r="AQ172" s="9"/>
      <c r="AR172" s="9"/>
      <c r="AS172" s="9"/>
      <c r="AT172" s="9"/>
    </row>
    <row r="173" spans="1:73" s="11" customFormat="1" ht="12.75" customHeight="1">
      <c r="A173" s="51">
        <f t="shared" ref="A173:A236" si="3">A172+1</f>
        <v>3</v>
      </c>
      <c r="B173" s="18" t="s">
        <v>189</v>
      </c>
      <c r="C173" s="33" t="s">
        <v>33</v>
      </c>
      <c r="D173" s="51">
        <v>7800</v>
      </c>
      <c r="E173" s="94"/>
      <c r="F173" s="9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M173" s="9"/>
      <c r="AN173" s="9"/>
      <c r="AQ173" s="9"/>
      <c r="AR173" s="9"/>
      <c r="AS173" s="9"/>
      <c r="AT173" s="9"/>
    </row>
    <row r="174" spans="1:73" s="7" customFormat="1" ht="12.75" customHeight="1">
      <c r="A174" s="51">
        <f t="shared" si="3"/>
        <v>4</v>
      </c>
      <c r="B174" s="19" t="s">
        <v>30</v>
      </c>
      <c r="C174" s="33" t="s">
        <v>31</v>
      </c>
      <c r="D174" s="51">
        <v>41750</v>
      </c>
      <c r="E174" s="94"/>
      <c r="F174" s="94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11"/>
      <c r="AI174" s="11"/>
      <c r="AJ174" s="11"/>
      <c r="AK174" s="11"/>
      <c r="AL174" s="11"/>
      <c r="AM174" s="9"/>
      <c r="AN174" s="9"/>
      <c r="AO174" s="11"/>
      <c r="AP174" s="11"/>
      <c r="AQ174" s="9"/>
      <c r="AR174" s="9"/>
      <c r="AS174" s="9"/>
      <c r="AT174" s="9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</row>
    <row r="175" spans="1:73" s="27" customFormat="1" ht="12.75" customHeight="1">
      <c r="A175" s="51">
        <f t="shared" si="3"/>
        <v>5</v>
      </c>
      <c r="B175" s="19" t="s">
        <v>449</v>
      </c>
      <c r="C175" s="33" t="s">
        <v>33</v>
      </c>
      <c r="D175" s="51">
        <v>20</v>
      </c>
      <c r="E175" s="94"/>
      <c r="F175" s="94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11"/>
      <c r="AI175" s="11"/>
      <c r="AJ175" s="11"/>
      <c r="AK175" s="11"/>
      <c r="AL175" s="11"/>
      <c r="AM175" s="11"/>
      <c r="AN175" s="11"/>
      <c r="AO175" s="11"/>
      <c r="AP175" s="11"/>
      <c r="AQ175" s="9"/>
      <c r="AR175" s="9"/>
      <c r="AS175" s="9"/>
      <c r="AT175" s="9"/>
      <c r="AU175" s="9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</row>
    <row r="176" spans="1:73" s="27" customFormat="1" ht="12.75" customHeight="1">
      <c r="A176" s="51">
        <f t="shared" si="3"/>
        <v>6</v>
      </c>
      <c r="B176" s="19" t="s">
        <v>499</v>
      </c>
      <c r="C176" s="33" t="s">
        <v>33</v>
      </c>
      <c r="D176" s="51">
        <v>17</v>
      </c>
      <c r="E176" s="94"/>
      <c r="F176" s="94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11"/>
      <c r="AI176" s="11"/>
      <c r="AJ176" s="11"/>
      <c r="AK176" s="11"/>
      <c r="AL176" s="11"/>
      <c r="AM176" s="11"/>
      <c r="AN176" s="11"/>
      <c r="AO176" s="11"/>
      <c r="AP176" s="11"/>
      <c r="AQ176" s="9"/>
      <c r="AR176" s="9"/>
      <c r="AS176" s="9"/>
      <c r="AT176" s="9"/>
      <c r="AU176" s="9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</row>
    <row r="177" spans="1:73" s="27" customFormat="1" ht="12.75" customHeight="1">
      <c r="A177" s="51">
        <f t="shared" si="3"/>
        <v>7</v>
      </c>
      <c r="B177" s="19" t="s">
        <v>450</v>
      </c>
      <c r="C177" s="33" t="s">
        <v>33</v>
      </c>
      <c r="D177" s="51">
        <v>20</v>
      </c>
      <c r="E177" s="94"/>
      <c r="F177" s="94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9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</row>
    <row r="178" spans="1:73" s="7" customFormat="1" ht="12.75" customHeight="1">
      <c r="A178" s="51">
        <f t="shared" si="3"/>
        <v>8</v>
      </c>
      <c r="B178" s="19" t="s">
        <v>166</v>
      </c>
      <c r="C178" s="33" t="s">
        <v>33</v>
      </c>
      <c r="D178" s="51">
        <v>960</v>
      </c>
      <c r="E178" s="94"/>
      <c r="F178" s="94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11"/>
      <c r="AI178" s="11"/>
      <c r="AJ178" s="11"/>
      <c r="AK178" s="11"/>
      <c r="AL178" s="11"/>
      <c r="AM178" s="9"/>
      <c r="AN178" s="9"/>
      <c r="AO178" s="11"/>
      <c r="AP178" s="11"/>
      <c r="AQ178" s="11"/>
      <c r="AR178" s="11"/>
      <c r="AS178" s="11"/>
      <c r="AT178" s="11"/>
      <c r="AU178" s="9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</row>
    <row r="179" spans="1:73" s="7" customFormat="1" ht="12.75" customHeight="1">
      <c r="A179" s="51">
        <f t="shared" si="3"/>
        <v>9</v>
      </c>
      <c r="B179" s="20" t="s">
        <v>112</v>
      </c>
      <c r="C179" s="34" t="s">
        <v>33</v>
      </c>
      <c r="D179" s="103">
        <v>3192</v>
      </c>
      <c r="E179" s="94"/>
      <c r="F179" s="94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11"/>
      <c r="AI179" s="11"/>
      <c r="AJ179" s="11"/>
      <c r="AK179" s="11"/>
      <c r="AL179" s="11"/>
      <c r="AM179" s="9"/>
      <c r="AN179" s="9"/>
      <c r="AO179" s="11"/>
      <c r="AP179" s="11"/>
      <c r="AQ179" s="11"/>
      <c r="AR179" s="11"/>
      <c r="AS179" s="11"/>
      <c r="AT179" s="11"/>
      <c r="AU179" s="9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</row>
    <row r="180" spans="1:73" s="27" customFormat="1" ht="12.75" customHeight="1">
      <c r="A180" s="51">
        <f t="shared" si="3"/>
        <v>10</v>
      </c>
      <c r="B180" s="15" t="s">
        <v>220</v>
      </c>
      <c r="C180" s="29" t="s">
        <v>33</v>
      </c>
      <c r="D180" s="50">
        <v>60</v>
      </c>
      <c r="E180" s="94"/>
      <c r="F180" s="94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11"/>
      <c r="AI180" s="11"/>
      <c r="AJ180" s="11"/>
      <c r="AK180" s="11"/>
      <c r="AL180" s="11"/>
      <c r="AM180" s="9"/>
      <c r="AN180" s="9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</row>
    <row r="181" spans="1:73" s="7" customFormat="1" ht="12.75" customHeight="1">
      <c r="A181" s="51">
        <f t="shared" si="3"/>
        <v>11</v>
      </c>
      <c r="B181" s="15" t="s">
        <v>113</v>
      </c>
      <c r="C181" s="29" t="s">
        <v>33</v>
      </c>
      <c r="D181" s="50">
        <v>492</v>
      </c>
      <c r="E181" s="94"/>
      <c r="F181" s="94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11"/>
      <c r="AI181" s="11"/>
      <c r="AJ181" s="11"/>
      <c r="AK181" s="11"/>
      <c r="AL181" s="36"/>
      <c r="AM181" s="9"/>
      <c r="AN181" s="9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</row>
    <row r="182" spans="1:73" s="27" customFormat="1" ht="12.75" customHeight="1">
      <c r="A182" s="51">
        <f t="shared" si="3"/>
        <v>12</v>
      </c>
      <c r="B182" s="15" t="s">
        <v>114</v>
      </c>
      <c r="C182" s="29" t="s">
        <v>33</v>
      </c>
      <c r="D182" s="50">
        <v>554</v>
      </c>
      <c r="E182" s="94"/>
      <c r="F182" s="94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11"/>
      <c r="AI182" s="11"/>
      <c r="AJ182" s="11"/>
      <c r="AK182" s="11"/>
      <c r="AL182" s="11"/>
      <c r="AM182" s="9"/>
      <c r="AN182" s="9"/>
      <c r="AO182" s="11"/>
      <c r="AP182" s="11"/>
      <c r="AQ182" s="11"/>
      <c r="AR182" s="11"/>
      <c r="AS182" s="11"/>
      <c r="AT182" s="11"/>
      <c r="AU182" s="11"/>
      <c r="AV182" s="9"/>
      <c r="AW182" s="9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</row>
    <row r="183" spans="1:73" s="8" customFormat="1" ht="12.75" customHeight="1">
      <c r="A183" s="51">
        <f t="shared" si="3"/>
        <v>13</v>
      </c>
      <c r="B183" s="15" t="s">
        <v>190</v>
      </c>
      <c r="C183" s="29" t="s">
        <v>33</v>
      </c>
      <c r="D183" s="50">
        <v>63</v>
      </c>
      <c r="E183" s="114"/>
      <c r="F183" s="114"/>
      <c r="G183" s="114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9"/>
      <c r="AI183" s="9"/>
      <c r="AJ183" s="9"/>
      <c r="AK183" s="9"/>
      <c r="AL183" s="9"/>
      <c r="AM183" s="38"/>
      <c r="AN183" s="38"/>
      <c r="AO183" s="11"/>
      <c r="AP183" s="11"/>
      <c r="AQ183" s="11"/>
      <c r="AR183" s="11"/>
      <c r="AS183" s="11"/>
      <c r="AT183" s="11"/>
      <c r="AU183" s="11"/>
      <c r="AV183" s="9"/>
      <c r="AW183" s="9"/>
      <c r="AX183" s="11"/>
      <c r="AY183" s="11"/>
      <c r="AZ183" s="11"/>
      <c r="BA183" s="11"/>
      <c r="BB183" s="11"/>
      <c r="BC183" s="11"/>
      <c r="BD183" s="11"/>
      <c r="BE183" s="9"/>
      <c r="BF183" s="9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</row>
    <row r="184" spans="1:73" s="7" customFormat="1" ht="12.75" customHeight="1">
      <c r="A184" s="51">
        <f t="shared" si="3"/>
        <v>14</v>
      </c>
      <c r="B184" s="15" t="s">
        <v>127</v>
      </c>
      <c r="C184" s="29" t="s">
        <v>33</v>
      </c>
      <c r="D184" s="50">
        <v>185</v>
      </c>
      <c r="E184" s="114"/>
      <c r="F184" s="114"/>
      <c r="G184" s="114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9"/>
      <c r="AI184" s="9"/>
      <c r="AJ184" s="9"/>
      <c r="AK184" s="9"/>
      <c r="AL184" s="9"/>
      <c r="AM184" s="9"/>
      <c r="AN184" s="9"/>
      <c r="AO184" s="11"/>
      <c r="AP184" s="11"/>
      <c r="AQ184" s="11"/>
      <c r="AR184" s="11"/>
      <c r="AS184" s="11"/>
      <c r="AT184" s="11"/>
      <c r="AU184" s="11"/>
      <c r="AV184" s="9"/>
      <c r="AW184" s="9"/>
      <c r="AX184" s="11"/>
      <c r="AY184" s="11"/>
      <c r="AZ184" s="11"/>
      <c r="BA184" s="11"/>
      <c r="BB184" s="11"/>
      <c r="BC184" s="11"/>
      <c r="BD184" s="11"/>
      <c r="BE184" s="9"/>
      <c r="BF184" s="9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</row>
    <row r="185" spans="1:73" s="7" customFormat="1" ht="12.75" customHeight="1">
      <c r="A185" s="51">
        <f t="shared" si="3"/>
        <v>15</v>
      </c>
      <c r="B185" s="15" t="s">
        <v>128</v>
      </c>
      <c r="C185" s="29" t="s">
        <v>33</v>
      </c>
      <c r="D185" s="50">
        <v>272</v>
      </c>
      <c r="E185" s="114"/>
      <c r="F185" s="114"/>
      <c r="G185" s="114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9"/>
      <c r="AI185" s="9"/>
      <c r="AJ185" s="9"/>
      <c r="AK185" s="9"/>
      <c r="AL185" s="9"/>
      <c r="AM185" s="9"/>
      <c r="AN185" s="9"/>
      <c r="AO185" s="11"/>
      <c r="AP185" s="11"/>
      <c r="AQ185" s="11"/>
      <c r="AR185" s="11"/>
      <c r="AS185" s="11"/>
      <c r="AT185" s="11"/>
      <c r="AU185" s="11"/>
      <c r="AV185" s="9"/>
      <c r="AW185" s="9"/>
      <c r="AX185" s="11"/>
      <c r="AY185" s="11"/>
      <c r="AZ185" s="11"/>
      <c r="BA185" s="11"/>
      <c r="BB185" s="11"/>
      <c r="BC185" s="11"/>
      <c r="BD185" s="11"/>
      <c r="BE185" s="9"/>
      <c r="BF185" s="9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</row>
    <row r="186" spans="1:73" s="27" customFormat="1" ht="12.75" customHeight="1">
      <c r="A186" s="51">
        <f t="shared" si="3"/>
        <v>16</v>
      </c>
      <c r="B186" s="15" t="s">
        <v>463</v>
      </c>
      <c r="C186" s="61" t="s">
        <v>33</v>
      </c>
      <c r="D186" s="50">
        <v>240</v>
      </c>
      <c r="E186" s="114"/>
      <c r="F186" s="114"/>
      <c r="G186" s="114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11"/>
      <c r="AK186" s="11"/>
      <c r="AL186" s="36"/>
      <c r="AM186" s="9"/>
      <c r="AN186" s="9"/>
      <c r="AO186" s="11"/>
      <c r="AP186" s="11"/>
      <c r="AQ186" s="11"/>
      <c r="AR186" s="11"/>
      <c r="AS186" s="11"/>
      <c r="AT186" s="11"/>
      <c r="AU186" s="11"/>
      <c r="AV186" s="9"/>
      <c r="AW186" s="9"/>
      <c r="AX186" s="11"/>
      <c r="AY186" s="11"/>
      <c r="AZ186" s="11"/>
      <c r="BA186" s="11"/>
      <c r="BB186" s="11"/>
      <c r="BC186" s="11"/>
      <c r="BD186" s="11"/>
      <c r="BE186" s="9"/>
      <c r="BF186" s="9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</row>
    <row r="187" spans="1:73" s="8" customFormat="1" ht="12.75" customHeight="1">
      <c r="A187" s="51">
        <f t="shared" si="3"/>
        <v>17</v>
      </c>
      <c r="B187" s="15" t="s">
        <v>192</v>
      </c>
      <c r="C187" s="61" t="s">
        <v>33</v>
      </c>
      <c r="D187" s="50">
        <v>169</v>
      </c>
      <c r="E187" s="114"/>
      <c r="F187" s="114"/>
      <c r="G187" s="114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11"/>
      <c r="AK187" s="11"/>
      <c r="AL187" s="36"/>
      <c r="AM187" s="9"/>
      <c r="AN187" s="9"/>
      <c r="AO187" s="11"/>
      <c r="AP187" s="11"/>
      <c r="AQ187" s="11"/>
      <c r="AR187" s="11"/>
      <c r="AS187" s="11"/>
      <c r="AT187" s="11"/>
      <c r="AU187" s="11"/>
      <c r="AV187" s="9"/>
      <c r="AW187" s="9"/>
      <c r="AX187" s="11"/>
      <c r="AY187" s="11"/>
      <c r="AZ187" s="11"/>
      <c r="BA187" s="11"/>
      <c r="BB187" s="11"/>
      <c r="BC187" s="11"/>
      <c r="BD187" s="11"/>
      <c r="BE187" s="9"/>
      <c r="BF187" s="9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</row>
    <row r="188" spans="1:73" s="8" customFormat="1" ht="12.75" customHeight="1">
      <c r="A188" s="51">
        <f t="shared" si="3"/>
        <v>18</v>
      </c>
      <c r="B188" s="15" t="s">
        <v>193</v>
      </c>
      <c r="C188" s="61" t="s">
        <v>33</v>
      </c>
      <c r="D188" s="50">
        <v>399</v>
      </c>
      <c r="E188" s="114"/>
      <c r="F188" s="114"/>
      <c r="G188" s="114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11"/>
      <c r="AK188" s="11"/>
      <c r="AL188" s="36"/>
      <c r="AM188" s="9"/>
      <c r="AN188" s="9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9"/>
      <c r="BF188" s="9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</row>
    <row r="189" spans="1:73" s="8" customFormat="1" ht="12.75" customHeight="1">
      <c r="A189" s="51">
        <f t="shared" si="3"/>
        <v>19</v>
      </c>
      <c r="B189" s="15" t="s">
        <v>194</v>
      </c>
      <c r="C189" s="61" t="s">
        <v>33</v>
      </c>
      <c r="D189" s="50">
        <v>185</v>
      </c>
      <c r="E189" s="114"/>
      <c r="F189" s="114"/>
      <c r="G189" s="114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11"/>
      <c r="AK189" s="11"/>
      <c r="AL189" s="36"/>
      <c r="AM189" s="9"/>
      <c r="AN189" s="9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9"/>
      <c r="BF189" s="9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</row>
    <row r="190" spans="1:73" s="7" customFormat="1" ht="12.75" customHeight="1">
      <c r="A190" s="51">
        <f t="shared" si="3"/>
        <v>20</v>
      </c>
      <c r="B190" s="18" t="s">
        <v>191</v>
      </c>
      <c r="C190" s="61" t="s">
        <v>33</v>
      </c>
      <c r="D190" s="50">
        <v>176</v>
      </c>
      <c r="E190" s="94"/>
      <c r="F190" s="94"/>
      <c r="G190" s="94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11"/>
      <c r="AK190" s="11"/>
      <c r="AL190" s="9"/>
      <c r="AM190" s="9"/>
      <c r="AN190" s="9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11"/>
      <c r="BS190" s="11"/>
      <c r="BT190" s="11"/>
      <c r="BU190" s="11"/>
    </row>
    <row r="191" spans="1:73" s="7" customFormat="1" ht="12.75" customHeight="1">
      <c r="A191" s="51">
        <f t="shared" si="3"/>
        <v>21</v>
      </c>
      <c r="B191" s="18" t="s">
        <v>172</v>
      </c>
      <c r="C191" s="61" t="s">
        <v>33</v>
      </c>
      <c r="D191" s="50">
        <v>264</v>
      </c>
      <c r="E191" s="94"/>
      <c r="F191" s="94"/>
      <c r="G191" s="94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11"/>
      <c r="AK191" s="11"/>
      <c r="AL191" s="11"/>
      <c r="AM191" s="9"/>
      <c r="AN191" s="9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11"/>
      <c r="BS191" s="11"/>
      <c r="BT191" s="11"/>
      <c r="BU191" s="11"/>
    </row>
    <row r="192" spans="1:73" s="7" customFormat="1" ht="12.75" customHeight="1">
      <c r="A192" s="51">
        <f t="shared" si="3"/>
        <v>22</v>
      </c>
      <c r="B192" s="18" t="s">
        <v>173</v>
      </c>
      <c r="C192" s="57" t="s">
        <v>33</v>
      </c>
      <c r="D192" s="50">
        <v>252</v>
      </c>
      <c r="E192" s="94"/>
      <c r="F192" s="94"/>
      <c r="G192" s="94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11"/>
      <c r="AK192" s="11"/>
      <c r="AL192" s="11"/>
      <c r="AM192" s="9"/>
      <c r="AN192" s="9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11"/>
      <c r="BS192" s="11"/>
      <c r="BT192" s="11"/>
      <c r="BU192" s="11"/>
    </row>
    <row r="193" spans="1:73" s="8" customFormat="1" ht="12.75" customHeight="1">
      <c r="A193" s="51">
        <f t="shared" si="3"/>
        <v>23</v>
      </c>
      <c r="B193" s="18" t="s">
        <v>195</v>
      </c>
      <c r="C193" s="57" t="s">
        <v>33</v>
      </c>
      <c r="D193" s="50">
        <v>684</v>
      </c>
      <c r="E193" s="94"/>
      <c r="F193" s="94"/>
      <c r="G193" s="94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11"/>
      <c r="AK193" s="11"/>
      <c r="AL193" s="11"/>
      <c r="AM193" s="9"/>
      <c r="AN193" s="9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11"/>
      <c r="BS193" s="11"/>
      <c r="BT193" s="11"/>
      <c r="BU193" s="11"/>
    </row>
    <row r="194" spans="1:73" s="7" customFormat="1" ht="12.75" customHeight="1">
      <c r="A194" s="51">
        <f t="shared" si="3"/>
        <v>24</v>
      </c>
      <c r="B194" s="18" t="s">
        <v>129</v>
      </c>
      <c r="C194" s="57" t="s">
        <v>33</v>
      </c>
      <c r="D194" s="50">
        <v>416</v>
      </c>
      <c r="E194" s="94"/>
      <c r="F194" s="94"/>
      <c r="G194" s="94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11"/>
      <c r="AK194" s="11"/>
      <c r="AL194" s="11"/>
      <c r="AM194" s="9"/>
      <c r="AN194" s="9"/>
      <c r="AO194" s="11"/>
      <c r="AP194" s="11"/>
      <c r="AQ194" s="11"/>
      <c r="AR194" s="11"/>
      <c r="AS194" s="11"/>
      <c r="AT194" s="11"/>
      <c r="AU194" s="11"/>
      <c r="AV194" s="11"/>
      <c r="AW194" s="11"/>
      <c r="AX194" s="9"/>
      <c r="AY194" s="9"/>
      <c r="AZ194" s="9"/>
      <c r="BA194" s="9"/>
      <c r="BB194" s="11"/>
      <c r="BC194" s="11"/>
      <c r="BD194" s="11"/>
      <c r="BE194" s="11"/>
      <c r="BF194" s="11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11"/>
      <c r="BS194" s="11"/>
      <c r="BT194" s="11"/>
      <c r="BU194" s="11"/>
    </row>
    <row r="195" spans="1:73" s="7" customFormat="1" ht="12.75" customHeight="1">
      <c r="A195" s="51">
        <f t="shared" si="3"/>
        <v>25</v>
      </c>
      <c r="B195" s="18" t="s">
        <v>130</v>
      </c>
      <c r="C195" s="57" t="s">
        <v>33</v>
      </c>
      <c r="D195" s="53">
        <v>320</v>
      </c>
      <c r="E195" s="94"/>
      <c r="F195" s="94"/>
      <c r="G195" s="94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99"/>
      <c r="Y195" s="99"/>
      <c r="Z195" s="99"/>
      <c r="AA195" s="99"/>
      <c r="AB195" s="99"/>
      <c r="AC195" s="99"/>
      <c r="AD195" s="36"/>
      <c r="AE195" s="36"/>
      <c r="AF195" s="36"/>
      <c r="AG195" s="36"/>
      <c r="AH195" s="36"/>
      <c r="AI195" s="36"/>
      <c r="AJ195" s="11"/>
      <c r="AK195" s="11"/>
      <c r="AL195" s="11"/>
      <c r="AM195" s="9"/>
      <c r="AN195" s="9"/>
      <c r="AO195" s="11"/>
      <c r="AP195" s="11"/>
      <c r="AQ195" s="11"/>
      <c r="AR195" s="11"/>
      <c r="AS195" s="11"/>
      <c r="AT195" s="11"/>
      <c r="AU195" s="11"/>
      <c r="AV195" s="11"/>
      <c r="AW195" s="11"/>
      <c r="AX195" s="9"/>
      <c r="AY195" s="9"/>
      <c r="AZ195" s="9"/>
      <c r="BA195" s="9"/>
      <c r="BB195" s="11"/>
      <c r="BC195" s="11"/>
      <c r="BD195" s="11"/>
      <c r="BE195" s="11"/>
      <c r="BF195" s="11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11"/>
      <c r="BS195" s="11"/>
      <c r="BT195" s="11"/>
      <c r="BU195" s="11"/>
    </row>
    <row r="196" spans="1:73" s="27" customFormat="1" ht="12.75" customHeight="1">
      <c r="A196" s="51">
        <f t="shared" si="3"/>
        <v>26</v>
      </c>
      <c r="B196" s="18" t="s">
        <v>469</v>
      </c>
      <c r="C196" s="57" t="s">
        <v>33</v>
      </c>
      <c r="D196" s="53">
        <v>480</v>
      </c>
      <c r="E196" s="94"/>
      <c r="F196" s="94"/>
      <c r="G196" s="94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99"/>
      <c r="Y196" s="99"/>
      <c r="Z196" s="99"/>
      <c r="AA196" s="99"/>
      <c r="AB196" s="99"/>
      <c r="AC196" s="99"/>
      <c r="AD196" s="36"/>
      <c r="AE196" s="36"/>
      <c r="AF196" s="36"/>
      <c r="AG196" s="36"/>
      <c r="AH196" s="36"/>
      <c r="AI196" s="36"/>
      <c r="AJ196" s="11"/>
      <c r="AK196" s="11"/>
      <c r="AL196" s="11"/>
      <c r="AM196" s="9"/>
      <c r="AN196" s="9"/>
      <c r="AO196" s="11"/>
      <c r="AP196" s="11"/>
      <c r="AQ196" s="11"/>
      <c r="AR196" s="11"/>
      <c r="AS196" s="11"/>
      <c r="AT196" s="11"/>
      <c r="AU196" s="11"/>
      <c r="AV196" s="11"/>
      <c r="AW196" s="11"/>
      <c r="AX196" s="9"/>
      <c r="AY196" s="9"/>
      <c r="AZ196" s="9"/>
      <c r="BA196" s="9"/>
      <c r="BB196" s="11"/>
      <c r="BC196" s="11"/>
      <c r="BD196" s="11"/>
      <c r="BE196" s="11"/>
      <c r="BF196" s="11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11"/>
      <c r="BS196" s="11"/>
      <c r="BT196" s="11"/>
      <c r="BU196" s="11"/>
    </row>
    <row r="197" spans="1:73" s="7" customFormat="1" ht="12.75" customHeight="1">
      <c r="A197" s="51">
        <f t="shared" si="3"/>
        <v>27</v>
      </c>
      <c r="B197" s="18" t="s">
        <v>135</v>
      </c>
      <c r="C197" s="57" t="s">
        <v>33</v>
      </c>
      <c r="D197" s="53">
        <v>3</v>
      </c>
      <c r="E197" s="94"/>
      <c r="F197" s="94"/>
      <c r="G197" s="94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99"/>
      <c r="Y197" s="99"/>
      <c r="Z197" s="99"/>
      <c r="AA197" s="99"/>
      <c r="AB197" s="99"/>
      <c r="AC197" s="99"/>
      <c r="AD197" s="36"/>
      <c r="AE197" s="36"/>
      <c r="AF197" s="36"/>
      <c r="AG197" s="36"/>
      <c r="AH197" s="36"/>
      <c r="AI197" s="36"/>
      <c r="AJ197" s="11"/>
      <c r="AK197" s="11"/>
      <c r="AL197" s="11"/>
      <c r="AM197" s="9"/>
      <c r="AN197" s="9"/>
      <c r="AO197" s="11"/>
      <c r="AP197" s="11"/>
      <c r="AQ197" s="11"/>
      <c r="AR197" s="11"/>
      <c r="AS197" s="11"/>
      <c r="AT197" s="11"/>
      <c r="AU197" s="11"/>
      <c r="AV197" s="11"/>
      <c r="AW197" s="11"/>
      <c r="AX197" s="9"/>
      <c r="AY197" s="9"/>
      <c r="AZ197" s="9"/>
      <c r="BA197" s="9"/>
      <c r="BB197" s="11"/>
      <c r="BC197" s="11"/>
      <c r="BD197" s="11"/>
      <c r="BE197" s="11"/>
      <c r="BF197" s="11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11"/>
      <c r="BS197" s="11"/>
      <c r="BT197" s="11"/>
      <c r="BU197" s="11"/>
    </row>
    <row r="198" spans="1:73" s="7" customFormat="1" ht="12.75" customHeight="1">
      <c r="A198" s="51">
        <f t="shared" si="3"/>
        <v>28</v>
      </c>
      <c r="B198" s="16" t="s">
        <v>131</v>
      </c>
      <c r="C198" s="16" t="s">
        <v>33</v>
      </c>
      <c r="D198" s="50">
        <v>61</v>
      </c>
      <c r="E198" s="94"/>
      <c r="F198" s="94"/>
      <c r="G198" s="94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99"/>
      <c r="Y198" s="99"/>
      <c r="Z198" s="99"/>
      <c r="AA198" s="99"/>
      <c r="AB198" s="99"/>
      <c r="AC198" s="99"/>
      <c r="AD198" s="36"/>
      <c r="AE198" s="36"/>
      <c r="AF198" s="36"/>
      <c r="AG198" s="36"/>
      <c r="AH198" s="36"/>
      <c r="AI198" s="36"/>
      <c r="AJ198" s="11"/>
      <c r="AK198" s="11"/>
      <c r="AL198" s="11"/>
      <c r="AM198" s="11"/>
      <c r="AN198" s="11"/>
      <c r="AO198" s="9"/>
      <c r="AP198" s="9"/>
      <c r="AQ198" s="11"/>
      <c r="AR198" s="11"/>
      <c r="AS198" s="11"/>
      <c r="AT198" s="11"/>
      <c r="AU198" s="11"/>
      <c r="AV198" s="11"/>
      <c r="AW198" s="11"/>
      <c r="AX198" s="9"/>
      <c r="AY198" s="9"/>
      <c r="AZ198" s="9"/>
      <c r="BA198" s="9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</row>
    <row r="199" spans="1:73" s="11" customFormat="1" ht="12" customHeight="1">
      <c r="A199" s="51">
        <f t="shared" si="3"/>
        <v>29</v>
      </c>
      <c r="B199" s="14" t="s">
        <v>132</v>
      </c>
      <c r="C199" s="14" t="s">
        <v>33</v>
      </c>
      <c r="D199" s="53">
        <v>169</v>
      </c>
      <c r="E199" s="94"/>
      <c r="F199" s="94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99"/>
      <c r="Y199" s="99"/>
      <c r="Z199" s="99"/>
      <c r="AA199" s="99"/>
      <c r="AB199" s="99"/>
      <c r="AC199" s="99"/>
      <c r="AD199" s="36"/>
      <c r="AE199" s="36"/>
      <c r="AF199" s="36"/>
      <c r="AG199" s="36"/>
      <c r="AH199" s="36"/>
      <c r="AI199" s="36"/>
      <c r="AO199" s="9"/>
      <c r="AP199" s="9"/>
      <c r="AQ199" s="9"/>
      <c r="BB199" s="9"/>
      <c r="BC199" s="9"/>
      <c r="BD199" s="9"/>
      <c r="BE199" s="9"/>
      <c r="BF199" s="9"/>
    </row>
    <row r="200" spans="1:73" s="9" customFormat="1" ht="12" customHeight="1">
      <c r="A200" s="51">
        <f t="shared" si="3"/>
        <v>30</v>
      </c>
      <c r="B200" s="19" t="s">
        <v>133</v>
      </c>
      <c r="C200" s="19" t="s">
        <v>33</v>
      </c>
      <c r="D200" s="51">
        <v>150</v>
      </c>
      <c r="E200" s="94"/>
      <c r="F200" s="94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99"/>
      <c r="Y200" s="99"/>
      <c r="Z200" s="99"/>
      <c r="AA200" s="99"/>
      <c r="AB200" s="99"/>
      <c r="AC200" s="99"/>
      <c r="AD200" s="36"/>
      <c r="AE200" s="36"/>
      <c r="AF200" s="36"/>
      <c r="AG200" s="36"/>
      <c r="AH200" s="36"/>
      <c r="AI200" s="36"/>
      <c r="AJ200" s="36"/>
      <c r="AK200" s="36"/>
      <c r="AL200" s="11"/>
      <c r="AM200" s="11"/>
      <c r="AN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</row>
    <row r="201" spans="1:73" s="9" customFormat="1" ht="12.75" customHeight="1">
      <c r="A201" s="51">
        <f t="shared" si="3"/>
        <v>31</v>
      </c>
      <c r="B201" s="19" t="s">
        <v>134</v>
      </c>
      <c r="C201" s="19" t="s">
        <v>33</v>
      </c>
      <c r="D201" s="51">
        <v>256</v>
      </c>
      <c r="E201" s="94"/>
      <c r="F201" s="94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11"/>
      <c r="AM201" s="11"/>
      <c r="AN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</row>
    <row r="202" spans="1:73" s="9" customFormat="1" ht="12.75" customHeight="1">
      <c r="A202" s="51">
        <f t="shared" si="3"/>
        <v>32</v>
      </c>
      <c r="B202" s="18" t="s">
        <v>137</v>
      </c>
      <c r="C202" s="19" t="s">
        <v>138</v>
      </c>
      <c r="D202" s="51">
        <v>1820</v>
      </c>
      <c r="E202" s="94"/>
      <c r="F202" s="94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99"/>
      <c r="AE202" s="99"/>
      <c r="AF202" s="99"/>
      <c r="AG202" s="99"/>
      <c r="AH202" s="36"/>
      <c r="AI202" s="36"/>
      <c r="AJ202" s="36"/>
      <c r="AK202" s="36"/>
      <c r="AL202" s="11"/>
      <c r="AM202" s="11"/>
      <c r="AN202" s="11"/>
      <c r="AO202" s="11"/>
      <c r="AP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</row>
    <row r="203" spans="1:73" s="9" customFormat="1" ht="12.75" customHeight="1">
      <c r="A203" s="51">
        <f t="shared" si="3"/>
        <v>33</v>
      </c>
      <c r="B203" s="18" t="s">
        <v>219</v>
      </c>
      <c r="C203" s="19" t="s">
        <v>138</v>
      </c>
      <c r="D203" s="51">
        <v>15000</v>
      </c>
      <c r="E203" s="94"/>
      <c r="F203" s="94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99"/>
      <c r="AE203" s="99"/>
      <c r="AF203" s="99"/>
      <c r="AG203" s="99"/>
      <c r="AH203" s="36"/>
      <c r="AI203" s="36"/>
      <c r="AJ203" s="36"/>
      <c r="AK203" s="36"/>
      <c r="AL203" s="11"/>
      <c r="AM203" s="11"/>
      <c r="AN203" s="11"/>
      <c r="AO203" s="11"/>
      <c r="AP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</row>
    <row r="204" spans="1:73" s="9" customFormat="1" ht="12.75" customHeight="1">
      <c r="A204" s="51">
        <f t="shared" si="3"/>
        <v>34</v>
      </c>
      <c r="B204" s="39" t="s">
        <v>167</v>
      </c>
      <c r="C204" s="19" t="s">
        <v>33</v>
      </c>
      <c r="D204" s="106">
        <v>1000</v>
      </c>
      <c r="E204" s="94"/>
      <c r="F204" s="94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99"/>
      <c r="AE204" s="99"/>
      <c r="AF204" s="99"/>
      <c r="AG204" s="99"/>
      <c r="AH204" s="36"/>
      <c r="AI204" s="36"/>
      <c r="AJ204" s="36"/>
      <c r="AK204" s="36"/>
      <c r="AL204" s="11"/>
      <c r="AM204" s="11"/>
      <c r="AN204" s="11"/>
      <c r="AO204" s="11"/>
      <c r="AP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</row>
    <row r="205" spans="1:73" s="38" customFormat="1" ht="12.75" customHeight="1">
      <c r="A205" s="51">
        <f t="shared" si="3"/>
        <v>35</v>
      </c>
      <c r="B205" s="49" t="s">
        <v>32</v>
      </c>
      <c r="C205" s="23" t="s">
        <v>33</v>
      </c>
      <c r="D205" s="107">
        <v>1700</v>
      </c>
      <c r="E205" s="94"/>
      <c r="F205" s="94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99"/>
      <c r="AE205" s="99"/>
      <c r="AF205" s="99"/>
      <c r="AG205" s="99"/>
      <c r="AH205" s="36"/>
      <c r="AI205" s="36"/>
      <c r="AJ205" s="36"/>
      <c r="AK205" s="36"/>
      <c r="AL205" s="11"/>
      <c r="AM205" s="11"/>
      <c r="AN205" s="11"/>
      <c r="AO205" s="9"/>
      <c r="AP205" s="9"/>
      <c r="AQ205" s="9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</row>
    <row r="206" spans="1:73" s="9" customFormat="1" ht="12.75" customHeight="1">
      <c r="A206" s="51">
        <f t="shared" si="3"/>
        <v>36</v>
      </c>
      <c r="B206" s="19" t="s">
        <v>174</v>
      </c>
      <c r="C206" s="19" t="s">
        <v>33</v>
      </c>
      <c r="D206" s="106">
        <v>895</v>
      </c>
      <c r="E206" s="94"/>
      <c r="F206" s="94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99"/>
      <c r="AE206" s="99"/>
      <c r="AF206" s="99"/>
      <c r="AG206" s="99"/>
      <c r="AH206" s="36"/>
      <c r="AI206" s="36"/>
      <c r="AJ206" s="36"/>
      <c r="AK206" s="36"/>
      <c r="AL206" s="11"/>
      <c r="AM206" s="11"/>
      <c r="AN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</row>
    <row r="207" spans="1:73" s="9" customFormat="1" ht="12.75" customHeight="1">
      <c r="A207" s="51">
        <f t="shared" si="3"/>
        <v>37</v>
      </c>
      <c r="B207" s="19" t="s">
        <v>175</v>
      </c>
      <c r="C207" s="19" t="s">
        <v>33</v>
      </c>
      <c r="D207" s="106">
        <v>495</v>
      </c>
      <c r="E207" s="94"/>
      <c r="F207" s="94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99"/>
      <c r="AE207" s="99"/>
      <c r="AF207" s="99"/>
      <c r="AG207" s="99"/>
      <c r="AH207" s="99"/>
      <c r="AI207" s="99"/>
      <c r="AJ207" s="99"/>
      <c r="AK207" s="99"/>
      <c r="AL207" s="77"/>
      <c r="AM207" s="11"/>
      <c r="AN207" s="11"/>
      <c r="AQ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</row>
    <row r="208" spans="1:73" s="9" customFormat="1" ht="12.75" customHeight="1">
      <c r="A208" s="51">
        <f t="shared" si="3"/>
        <v>38</v>
      </c>
      <c r="B208" s="19" t="s">
        <v>34</v>
      </c>
      <c r="C208" s="19" t="s">
        <v>33</v>
      </c>
      <c r="D208" s="51">
        <v>1090</v>
      </c>
      <c r="E208" s="94"/>
      <c r="F208" s="94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99"/>
      <c r="AI208" s="99"/>
      <c r="AJ208" s="99"/>
      <c r="AK208" s="99"/>
      <c r="AL208" s="77"/>
      <c r="AM208" s="11"/>
      <c r="AN208" s="11"/>
      <c r="AQ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</row>
    <row r="209" spans="1:73" s="9" customFormat="1" ht="12.75" customHeight="1">
      <c r="A209" s="51">
        <f t="shared" si="3"/>
        <v>39</v>
      </c>
      <c r="B209" s="19" t="s">
        <v>328</v>
      </c>
      <c r="C209" s="19" t="s">
        <v>33</v>
      </c>
      <c r="D209" s="51">
        <v>60</v>
      </c>
      <c r="E209" s="94"/>
      <c r="F209" s="94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99"/>
      <c r="AI209" s="99"/>
      <c r="AJ209" s="99"/>
      <c r="AK209" s="99"/>
      <c r="AL209" s="77"/>
      <c r="AM209" s="11"/>
      <c r="AN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</row>
    <row r="210" spans="1:73" s="9" customFormat="1" ht="12.75" customHeight="1">
      <c r="A210" s="51">
        <f t="shared" si="3"/>
        <v>40</v>
      </c>
      <c r="B210" s="19" t="s">
        <v>329</v>
      </c>
      <c r="C210" s="19" t="s">
        <v>33</v>
      </c>
      <c r="D210" s="51">
        <v>60</v>
      </c>
      <c r="E210" s="94"/>
      <c r="F210" s="94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99"/>
      <c r="AI210" s="99"/>
      <c r="AJ210" s="99"/>
      <c r="AK210" s="99"/>
      <c r="AL210" s="77"/>
      <c r="AM210" s="11"/>
      <c r="AN210" s="11"/>
      <c r="AO210" s="38"/>
      <c r="AP210" s="38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</row>
    <row r="211" spans="1:73" s="9" customFormat="1" ht="12.75" customHeight="1">
      <c r="A211" s="51">
        <f t="shared" si="3"/>
        <v>41</v>
      </c>
      <c r="B211" s="19" t="s">
        <v>176</v>
      </c>
      <c r="C211" s="19" t="s">
        <v>33</v>
      </c>
      <c r="D211" s="51">
        <v>103</v>
      </c>
      <c r="E211" s="94"/>
      <c r="F211" s="94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99"/>
      <c r="AI211" s="99"/>
      <c r="AJ211" s="99"/>
      <c r="AK211" s="99"/>
      <c r="AL211" s="77"/>
      <c r="AM211" s="11"/>
      <c r="AN211" s="11"/>
      <c r="AO211" s="38"/>
      <c r="AP211" s="38"/>
      <c r="AQ211" s="38"/>
      <c r="AR211" s="38"/>
      <c r="AS211" s="38"/>
      <c r="AT211" s="38"/>
      <c r="AU211" s="38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</row>
    <row r="212" spans="1:73" s="11" customFormat="1" ht="12.75" customHeight="1">
      <c r="A212" s="51">
        <f t="shared" si="3"/>
        <v>42</v>
      </c>
      <c r="B212" s="19" t="s">
        <v>35</v>
      </c>
      <c r="C212" s="67" t="s">
        <v>33</v>
      </c>
      <c r="D212" s="105">
        <v>420</v>
      </c>
      <c r="E212" s="94"/>
      <c r="F212" s="94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99"/>
      <c r="AI212" s="99"/>
      <c r="AJ212" s="99"/>
      <c r="AK212" s="99"/>
      <c r="AL212" s="9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</row>
    <row r="213" spans="1:73" s="7" customFormat="1" ht="12.75" customHeight="1">
      <c r="A213" s="51">
        <f t="shared" si="3"/>
        <v>43</v>
      </c>
      <c r="B213" s="19" t="s">
        <v>36</v>
      </c>
      <c r="C213" s="63" t="s">
        <v>33</v>
      </c>
      <c r="D213" s="62">
        <v>300</v>
      </c>
      <c r="E213" s="94"/>
      <c r="F213" s="94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</row>
    <row r="214" spans="1:73" s="27" customFormat="1" ht="12.75" customHeight="1">
      <c r="A214" s="51">
        <f t="shared" si="3"/>
        <v>44</v>
      </c>
      <c r="B214" s="19" t="s">
        <v>472</v>
      </c>
      <c r="C214" s="63" t="s">
        <v>33</v>
      </c>
      <c r="D214" s="53">
        <v>3540</v>
      </c>
      <c r="E214" s="94"/>
      <c r="F214" s="94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</row>
    <row r="215" spans="1:73" s="7" customFormat="1" ht="12.75" customHeight="1">
      <c r="A215" s="51">
        <f t="shared" si="3"/>
        <v>45</v>
      </c>
      <c r="B215" s="15" t="s">
        <v>116</v>
      </c>
      <c r="C215" s="14" t="s">
        <v>33</v>
      </c>
      <c r="D215" s="53">
        <v>400</v>
      </c>
      <c r="E215" s="94"/>
      <c r="F215" s="94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11"/>
      <c r="AN215" s="11"/>
      <c r="AO215" s="43"/>
      <c r="AP215" s="43"/>
      <c r="AQ215" s="43"/>
      <c r="AR215" s="11"/>
      <c r="AS215" s="11"/>
      <c r="AT215" s="11"/>
      <c r="AU215" s="43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</row>
    <row r="216" spans="1:73" s="7" customFormat="1" ht="12.75" customHeight="1">
      <c r="A216" s="51">
        <f t="shared" si="3"/>
        <v>46</v>
      </c>
      <c r="B216" s="15" t="s">
        <v>177</v>
      </c>
      <c r="C216" s="14" t="s">
        <v>33</v>
      </c>
      <c r="D216" s="53">
        <v>109</v>
      </c>
      <c r="E216" s="94"/>
      <c r="F216" s="94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11"/>
      <c r="AN216" s="11"/>
      <c r="AO216" s="9"/>
      <c r="AP216" s="9"/>
      <c r="AQ216" s="9"/>
      <c r="AR216" s="11"/>
      <c r="AS216" s="11"/>
      <c r="AT216" s="11"/>
      <c r="AU216" s="9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</row>
    <row r="217" spans="1:73" s="11" customFormat="1" ht="12.75" customHeight="1">
      <c r="A217" s="51">
        <f t="shared" si="3"/>
        <v>47</v>
      </c>
      <c r="B217" s="15" t="s">
        <v>205</v>
      </c>
      <c r="C217" s="63" t="s">
        <v>33</v>
      </c>
      <c r="D217" s="53">
        <v>4600</v>
      </c>
      <c r="E217" s="94"/>
      <c r="F217" s="94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O217" s="9"/>
      <c r="AP217" s="9"/>
      <c r="AQ217" s="9"/>
      <c r="AR217" s="9"/>
      <c r="AS217" s="9"/>
      <c r="AT217" s="9"/>
      <c r="AU217" s="38"/>
    </row>
    <row r="218" spans="1:73" s="9" customFormat="1" ht="12.75" customHeight="1">
      <c r="A218" s="51">
        <f t="shared" si="3"/>
        <v>48</v>
      </c>
      <c r="B218" s="18" t="s">
        <v>162</v>
      </c>
      <c r="C218" s="19" t="s">
        <v>33</v>
      </c>
      <c r="D218" s="51">
        <v>10400</v>
      </c>
      <c r="E218" s="94"/>
      <c r="F218" s="94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11"/>
      <c r="AN218" s="11"/>
      <c r="AX218" s="11"/>
      <c r="AY218" s="11"/>
      <c r="AZ218" s="11"/>
      <c r="BA218" s="11"/>
    </row>
    <row r="219" spans="1:73" s="9" customFormat="1" ht="12.75" customHeight="1">
      <c r="A219" s="51">
        <f t="shared" si="3"/>
        <v>49</v>
      </c>
      <c r="B219" s="19" t="s">
        <v>37</v>
      </c>
      <c r="C219" s="19" t="s">
        <v>33</v>
      </c>
      <c r="D219" s="51">
        <v>50</v>
      </c>
      <c r="E219" s="94"/>
      <c r="F219" s="94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X219" s="11"/>
      <c r="AY219" s="11"/>
      <c r="AZ219" s="11"/>
      <c r="BA219" s="11"/>
    </row>
    <row r="220" spans="1:73" s="9" customFormat="1" ht="12.75" customHeight="1">
      <c r="A220" s="51">
        <f t="shared" si="3"/>
        <v>50</v>
      </c>
      <c r="B220" s="19" t="s">
        <v>38</v>
      </c>
      <c r="C220" s="19" t="s">
        <v>33</v>
      </c>
      <c r="D220" s="51">
        <v>7970</v>
      </c>
      <c r="E220" s="94"/>
      <c r="F220" s="94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X220" s="11"/>
      <c r="AY220" s="11"/>
      <c r="AZ220" s="11"/>
      <c r="BA220" s="11"/>
    </row>
    <row r="221" spans="1:73" s="11" customFormat="1" ht="12.75" customHeight="1">
      <c r="A221" s="51">
        <f t="shared" si="3"/>
        <v>51</v>
      </c>
      <c r="B221" s="21" t="s">
        <v>286</v>
      </c>
      <c r="C221" s="21" t="s">
        <v>33</v>
      </c>
      <c r="D221" s="105">
        <v>9275</v>
      </c>
      <c r="E221" s="94"/>
      <c r="F221" s="94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9"/>
      <c r="AN221" s="9"/>
      <c r="AQ221" s="9"/>
      <c r="AR221" s="38"/>
      <c r="AS221" s="38"/>
      <c r="AT221" s="38"/>
      <c r="AU221" s="9"/>
      <c r="AV221" s="9"/>
      <c r="AW221" s="9"/>
    </row>
    <row r="222" spans="1:73" s="7" customFormat="1" ht="12.75" customHeight="1">
      <c r="A222" s="51">
        <f t="shared" si="3"/>
        <v>52</v>
      </c>
      <c r="B222" s="22" t="s">
        <v>287</v>
      </c>
      <c r="C222" s="22" t="s">
        <v>33</v>
      </c>
      <c r="D222" s="62">
        <v>13650</v>
      </c>
      <c r="E222" s="94"/>
      <c r="F222" s="94"/>
      <c r="G222" s="36"/>
      <c r="H222" s="94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9"/>
      <c r="AN222" s="9"/>
      <c r="AO222" s="11"/>
      <c r="AP222" s="11"/>
      <c r="AQ222" s="9"/>
      <c r="AR222" s="9"/>
      <c r="AS222" s="9"/>
      <c r="AT222" s="9"/>
      <c r="AU222" s="9"/>
      <c r="AV222" s="9"/>
      <c r="AW222" s="9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</row>
    <row r="223" spans="1:73" s="7" customFormat="1" ht="12.75" customHeight="1">
      <c r="A223" s="51">
        <f t="shared" si="3"/>
        <v>53</v>
      </c>
      <c r="B223" s="22" t="s">
        <v>288</v>
      </c>
      <c r="C223" s="22" t="s">
        <v>33</v>
      </c>
      <c r="D223" s="62">
        <v>6800</v>
      </c>
      <c r="E223" s="94"/>
      <c r="F223" s="94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9"/>
      <c r="AN223" s="9"/>
      <c r="AO223" s="11"/>
      <c r="AP223" s="11"/>
      <c r="AQ223" s="9"/>
      <c r="AR223" s="9"/>
      <c r="AS223" s="9"/>
      <c r="AT223" s="9"/>
      <c r="AU223" s="9"/>
      <c r="AV223" s="38"/>
      <c r="AW223" s="38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</row>
    <row r="224" spans="1:73" s="7" customFormat="1" ht="12.75" customHeight="1">
      <c r="A224" s="51">
        <f t="shared" si="3"/>
        <v>54</v>
      </c>
      <c r="B224" s="22" t="s">
        <v>289</v>
      </c>
      <c r="C224" s="22" t="s">
        <v>33</v>
      </c>
      <c r="D224" s="62">
        <v>318</v>
      </c>
      <c r="E224" s="94"/>
      <c r="F224" s="94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11"/>
      <c r="AN224" s="11"/>
      <c r="AO224" s="11"/>
      <c r="AP224" s="11"/>
      <c r="AQ224" s="9"/>
      <c r="AR224" s="9"/>
      <c r="AS224" s="9"/>
      <c r="AT224" s="9"/>
      <c r="AU224" s="43"/>
      <c r="AV224" s="9"/>
      <c r="AW224" s="9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</row>
    <row r="225" spans="1:73" s="7" customFormat="1" ht="12.75" customHeight="1">
      <c r="A225" s="51">
        <f t="shared" si="3"/>
        <v>55</v>
      </c>
      <c r="B225" s="22" t="s">
        <v>39</v>
      </c>
      <c r="C225" s="22" t="s">
        <v>33</v>
      </c>
      <c r="D225" s="62">
        <v>85</v>
      </c>
      <c r="E225" s="94"/>
      <c r="F225" s="94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11"/>
      <c r="AN225" s="11"/>
      <c r="AO225" s="11"/>
      <c r="AP225" s="11"/>
      <c r="AQ225" s="11"/>
      <c r="AR225" s="9"/>
      <c r="AS225" s="9"/>
      <c r="AT225" s="9"/>
      <c r="AU225" s="11"/>
      <c r="AV225" s="9"/>
      <c r="AW225" s="9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</row>
    <row r="226" spans="1:73" s="7" customFormat="1" ht="12.75" customHeight="1">
      <c r="A226" s="51">
        <f t="shared" si="3"/>
        <v>56</v>
      </c>
      <c r="B226" s="22" t="s">
        <v>40</v>
      </c>
      <c r="C226" s="22" t="s">
        <v>33</v>
      </c>
      <c r="D226" s="62">
        <v>90</v>
      </c>
      <c r="E226" s="94"/>
      <c r="F226" s="94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11"/>
      <c r="AN226" s="11"/>
      <c r="AO226" s="11"/>
      <c r="AP226" s="11"/>
      <c r="AQ226" s="11"/>
      <c r="AR226" s="9"/>
      <c r="AS226" s="9"/>
      <c r="AT226" s="9"/>
      <c r="AU226" s="11"/>
      <c r="AV226" s="9"/>
      <c r="AW226" s="9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</row>
    <row r="227" spans="1:73" s="7" customFormat="1" ht="12.75" customHeight="1">
      <c r="A227" s="51">
        <f t="shared" si="3"/>
        <v>57</v>
      </c>
      <c r="B227" s="14" t="s">
        <v>161</v>
      </c>
      <c r="C227" s="22" t="s">
        <v>33</v>
      </c>
      <c r="D227" s="53">
        <v>75</v>
      </c>
      <c r="E227" s="94"/>
      <c r="F227" s="94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11"/>
      <c r="AN227" s="11"/>
      <c r="AO227" s="11"/>
      <c r="AP227" s="11"/>
      <c r="AQ227" s="11"/>
      <c r="AR227" s="9"/>
      <c r="AS227" s="9"/>
      <c r="AT227" s="9"/>
      <c r="AU227" s="11"/>
      <c r="AV227" s="9"/>
      <c r="AW227" s="9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</row>
    <row r="228" spans="1:73" s="7" customFormat="1" ht="12.75" customHeight="1">
      <c r="A228" s="51">
        <f t="shared" si="3"/>
        <v>58</v>
      </c>
      <c r="B228" s="16" t="s">
        <v>41</v>
      </c>
      <c r="C228" s="16" t="s">
        <v>33</v>
      </c>
      <c r="D228" s="50">
        <v>555</v>
      </c>
      <c r="E228" s="94"/>
      <c r="F228" s="94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11"/>
      <c r="AN228" s="11"/>
      <c r="AO228" s="11"/>
      <c r="AP228" s="11"/>
      <c r="AQ228" s="11"/>
      <c r="AR228" s="9"/>
      <c r="AS228" s="9"/>
      <c r="AT228" s="9"/>
      <c r="AU228" s="11"/>
      <c r="AV228" s="9"/>
      <c r="AW228" s="9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</row>
    <row r="229" spans="1:73" s="7" customFormat="1" ht="12.75" customHeight="1">
      <c r="A229" s="51">
        <f t="shared" si="3"/>
        <v>59</v>
      </c>
      <c r="B229" s="16" t="s">
        <v>42</v>
      </c>
      <c r="C229" s="16" t="s">
        <v>33</v>
      </c>
      <c r="D229" s="50">
        <v>2850</v>
      </c>
      <c r="E229" s="94"/>
      <c r="F229" s="94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11"/>
      <c r="AN229" s="11"/>
      <c r="AO229" s="11"/>
      <c r="AP229" s="11"/>
      <c r="AQ229" s="11"/>
      <c r="AR229" s="9"/>
      <c r="AS229" s="9"/>
      <c r="AT229" s="9"/>
      <c r="AU229" s="11"/>
      <c r="AV229" s="9"/>
      <c r="AW229" s="9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</row>
    <row r="230" spans="1:73" s="7" customFormat="1" ht="12.75" customHeight="1">
      <c r="A230" s="51">
        <f t="shared" si="3"/>
        <v>60</v>
      </c>
      <c r="B230" s="16" t="s">
        <v>178</v>
      </c>
      <c r="C230" s="16" t="s">
        <v>33</v>
      </c>
      <c r="D230" s="50">
        <v>25</v>
      </c>
      <c r="E230" s="94"/>
      <c r="F230" s="94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11"/>
      <c r="AN230" s="11"/>
      <c r="AO230" s="11"/>
      <c r="AP230" s="11"/>
      <c r="AQ230" s="11"/>
      <c r="AR230" s="9"/>
      <c r="AS230" s="9"/>
      <c r="AT230" s="9"/>
      <c r="AU230" s="11"/>
      <c r="AV230" s="9"/>
      <c r="AW230" s="9"/>
      <c r="AX230" s="9"/>
      <c r="AY230" s="9"/>
      <c r="AZ230" s="9"/>
      <c r="BA230" s="9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</row>
    <row r="231" spans="1:73" s="27" customFormat="1" ht="12.75" customHeight="1">
      <c r="A231" s="51">
        <f t="shared" si="3"/>
        <v>61</v>
      </c>
      <c r="B231" s="16" t="s">
        <v>464</v>
      </c>
      <c r="C231" s="16" t="s">
        <v>33</v>
      </c>
      <c r="D231" s="50">
        <v>5</v>
      </c>
      <c r="E231" s="94"/>
      <c r="F231" s="94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11"/>
      <c r="AN231" s="11"/>
      <c r="AO231" s="11"/>
      <c r="AP231" s="11"/>
      <c r="AQ231" s="11"/>
      <c r="AR231" s="9"/>
      <c r="AS231" s="9"/>
      <c r="AT231" s="9"/>
      <c r="AU231" s="11"/>
      <c r="AV231" s="9"/>
      <c r="AW231" s="9"/>
      <c r="AX231" s="9"/>
      <c r="AY231" s="9"/>
      <c r="AZ231" s="9"/>
      <c r="BA231" s="9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</row>
    <row r="232" spans="1:73" s="27" customFormat="1" ht="12.75" customHeight="1">
      <c r="A232" s="51">
        <f t="shared" si="3"/>
        <v>62</v>
      </c>
      <c r="B232" s="16" t="s">
        <v>237</v>
      </c>
      <c r="C232" s="16" t="s">
        <v>33</v>
      </c>
      <c r="D232" s="50">
        <v>25</v>
      </c>
      <c r="E232" s="94"/>
      <c r="F232" s="94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11"/>
      <c r="AN232" s="11"/>
      <c r="AO232" s="11"/>
      <c r="AP232" s="11"/>
      <c r="AQ232" s="11"/>
      <c r="AR232" s="9"/>
      <c r="AS232" s="9"/>
      <c r="AT232" s="9"/>
      <c r="AU232" s="11"/>
      <c r="AV232" s="43"/>
      <c r="AW232" s="43"/>
      <c r="AX232" s="9"/>
      <c r="AY232" s="9"/>
      <c r="AZ232" s="9"/>
      <c r="BA232" s="9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</row>
    <row r="233" spans="1:73" s="27" customFormat="1" ht="12.75" customHeight="1">
      <c r="A233" s="51">
        <f t="shared" si="3"/>
        <v>63</v>
      </c>
      <c r="B233" s="16" t="s">
        <v>235</v>
      </c>
      <c r="C233" s="16" t="s">
        <v>33</v>
      </c>
      <c r="D233" s="50">
        <v>110</v>
      </c>
      <c r="E233" s="94"/>
      <c r="F233" s="94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11"/>
      <c r="AN233" s="11"/>
      <c r="AO233" s="11"/>
      <c r="AP233" s="11"/>
      <c r="AQ233" s="11"/>
      <c r="AR233" s="9"/>
      <c r="AS233" s="9"/>
      <c r="AT233" s="9"/>
      <c r="AU233" s="11"/>
      <c r="AV233" s="11"/>
      <c r="AW233" s="11"/>
      <c r="AX233" s="9"/>
      <c r="AY233" s="9"/>
      <c r="AZ233" s="9"/>
      <c r="BA233" s="9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</row>
    <row r="234" spans="1:73" s="27" customFormat="1" ht="12.75" customHeight="1">
      <c r="A234" s="51">
        <f t="shared" si="3"/>
        <v>64</v>
      </c>
      <c r="B234" s="16" t="s">
        <v>236</v>
      </c>
      <c r="C234" s="16" t="s">
        <v>33</v>
      </c>
      <c r="D234" s="50">
        <v>825</v>
      </c>
      <c r="E234" s="94"/>
      <c r="F234" s="94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11"/>
      <c r="AN234" s="11"/>
      <c r="AO234" s="11"/>
      <c r="AP234" s="11"/>
      <c r="AQ234" s="11"/>
      <c r="AR234" s="9"/>
      <c r="AS234" s="9"/>
      <c r="AT234" s="9"/>
      <c r="AU234" s="11"/>
      <c r="AV234" s="11"/>
      <c r="AW234" s="11"/>
      <c r="AX234" s="9"/>
      <c r="AY234" s="9"/>
      <c r="AZ234" s="9"/>
      <c r="BA234" s="9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</row>
    <row r="235" spans="1:73" s="7" customFormat="1" ht="12.75" customHeight="1">
      <c r="A235" s="51">
        <f t="shared" si="3"/>
        <v>65</v>
      </c>
      <c r="B235" s="16" t="s">
        <v>43</v>
      </c>
      <c r="C235" s="16" t="s">
        <v>33</v>
      </c>
      <c r="D235" s="50">
        <v>950</v>
      </c>
      <c r="E235" s="94"/>
      <c r="F235" s="94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11"/>
      <c r="AN235" s="11"/>
      <c r="AO235" s="11"/>
      <c r="AP235" s="11"/>
      <c r="AQ235" s="11"/>
      <c r="AR235" s="9"/>
      <c r="AS235" s="9"/>
      <c r="AT235" s="9"/>
      <c r="AU235" s="11"/>
      <c r="AV235" s="11"/>
      <c r="AW235" s="11"/>
      <c r="AX235" s="38"/>
      <c r="AY235" s="38"/>
      <c r="AZ235" s="38"/>
      <c r="BA235" s="38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</row>
    <row r="236" spans="1:73" s="7" customFormat="1" ht="12.75" customHeight="1">
      <c r="A236" s="51">
        <f t="shared" si="3"/>
        <v>66</v>
      </c>
      <c r="B236" s="16" t="s">
        <v>44</v>
      </c>
      <c r="C236" s="16" t="s">
        <v>33</v>
      </c>
      <c r="D236" s="50">
        <v>18</v>
      </c>
      <c r="E236" s="94"/>
      <c r="F236" s="94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11"/>
      <c r="AN236" s="11"/>
      <c r="AO236" s="11"/>
      <c r="AP236" s="11"/>
      <c r="AQ236" s="11"/>
      <c r="AR236" s="9"/>
      <c r="AS236" s="9"/>
      <c r="AT236" s="9"/>
      <c r="AU236" s="11"/>
      <c r="AV236" s="11"/>
      <c r="AW236" s="11"/>
      <c r="AX236" s="9"/>
      <c r="AY236" s="9"/>
      <c r="AZ236" s="9"/>
      <c r="BA236" s="9"/>
      <c r="BB236" s="9"/>
      <c r="BC236" s="9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</row>
    <row r="237" spans="1:73" s="27" customFormat="1" ht="12.75" customHeight="1">
      <c r="A237" s="51">
        <f t="shared" ref="A237:A300" si="4">A236+1</f>
        <v>67</v>
      </c>
      <c r="B237" s="16" t="s">
        <v>331</v>
      </c>
      <c r="C237" s="16" t="s">
        <v>33</v>
      </c>
      <c r="D237" s="50">
        <v>1</v>
      </c>
      <c r="E237" s="94"/>
      <c r="F237" s="94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11"/>
      <c r="AN237" s="11"/>
      <c r="AO237" s="11"/>
      <c r="AP237" s="11"/>
      <c r="AQ237" s="11"/>
      <c r="AR237" s="9"/>
      <c r="AS237" s="9"/>
      <c r="AT237" s="9"/>
      <c r="AU237" s="11"/>
      <c r="AV237" s="11"/>
      <c r="AW237" s="11"/>
      <c r="AX237" s="9"/>
      <c r="AY237" s="9"/>
      <c r="AZ237" s="9"/>
      <c r="BA237" s="9"/>
      <c r="BB237" s="9"/>
      <c r="BC237" s="9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</row>
    <row r="238" spans="1:73" s="7" customFormat="1" ht="12.75" customHeight="1">
      <c r="A238" s="51">
        <f t="shared" si="4"/>
        <v>68</v>
      </c>
      <c r="B238" s="16" t="s">
        <v>179</v>
      </c>
      <c r="C238" s="16" t="s">
        <v>45</v>
      </c>
      <c r="D238" s="50">
        <v>350</v>
      </c>
      <c r="E238" s="94"/>
      <c r="F238" s="94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11"/>
      <c r="AN238" s="11"/>
      <c r="AO238" s="11"/>
      <c r="AP238" s="11"/>
      <c r="AQ238" s="11"/>
      <c r="AR238" s="9"/>
      <c r="AS238" s="9"/>
      <c r="AT238" s="9"/>
      <c r="AU238" s="11"/>
      <c r="AV238" s="11"/>
      <c r="AW238" s="11"/>
      <c r="AX238" s="9"/>
      <c r="AY238" s="9"/>
      <c r="AZ238" s="9"/>
      <c r="BA238" s="9"/>
      <c r="BB238" s="9"/>
      <c r="BC238" s="9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</row>
    <row r="239" spans="1:73" s="7" customFormat="1" ht="12.75" customHeight="1">
      <c r="A239" s="51">
        <f t="shared" si="4"/>
        <v>69</v>
      </c>
      <c r="B239" s="16" t="s">
        <v>46</v>
      </c>
      <c r="C239" s="16" t="s">
        <v>33</v>
      </c>
      <c r="D239" s="50">
        <v>20</v>
      </c>
      <c r="E239" s="94"/>
      <c r="F239" s="94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11"/>
      <c r="AN239" s="11"/>
      <c r="AO239" s="11"/>
      <c r="AP239" s="11"/>
      <c r="AQ239" s="11"/>
      <c r="AR239" s="9"/>
      <c r="AS239" s="9"/>
      <c r="AT239" s="9"/>
      <c r="AU239" s="11"/>
      <c r="AV239" s="11"/>
      <c r="AW239" s="11"/>
      <c r="AX239" s="9"/>
      <c r="AY239" s="9"/>
      <c r="AZ239" s="9"/>
      <c r="BA239" s="9"/>
      <c r="BB239" s="9"/>
      <c r="BC239" s="9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</row>
    <row r="240" spans="1:73" s="7" customFormat="1" ht="12.75" customHeight="1">
      <c r="A240" s="51">
        <f t="shared" si="4"/>
        <v>70</v>
      </c>
      <c r="B240" s="16" t="s">
        <v>47</v>
      </c>
      <c r="C240" s="16" t="s">
        <v>48</v>
      </c>
      <c r="D240" s="50">
        <v>40</v>
      </c>
      <c r="E240" s="94"/>
      <c r="F240" s="94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11"/>
      <c r="AN240" s="11"/>
      <c r="AO240" s="11"/>
      <c r="AP240" s="11"/>
      <c r="AQ240" s="11"/>
      <c r="AR240" s="9"/>
      <c r="AS240" s="9"/>
      <c r="AT240" s="9"/>
      <c r="AU240" s="11"/>
      <c r="AV240" s="11"/>
      <c r="AW240" s="11"/>
      <c r="AX240" s="9"/>
      <c r="AY240" s="9"/>
      <c r="AZ240" s="9"/>
      <c r="BA240" s="9"/>
      <c r="BB240" s="9"/>
      <c r="BC240" s="9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</row>
    <row r="241" spans="1:73" s="7" customFormat="1" ht="12.75" customHeight="1">
      <c r="A241" s="51">
        <f t="shared" si="4"/>
        <v>71</v>
      </c>
      <c r="B241" s="16" t="s">
        <v>180</v>
      </c>
      <c r="C241" s="16" t="s">
        <v>48</v>
      </c>
      <c r="D241" s="50">
        <v>3165</v>
      </c>
      <c r="E241" s="94"/>
      <c r="F241" s="94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11"/>
      <c r="AN241" s="11"/>
      <c r="AO241" s="11"/>
      <c r="AP241" s="11"/>
      <c r="AQ241" s="11"/>
      <c r="AR241" s="9"/>
      <c r="AS241" s="9"/>
      <c r="AT241" s="9"/>
      <c r="AU241" s="11"/>
      <c r="AV241" s="11"/>
      <c r="AW241" s="11"/>
      <c r="AX241" s="9"/>
      <c r="AY241" s="9"/>
      <c r="AZ241" s="9"/>
      <c r="BA241" s="9"/>
      <c r="BB241" s="38"/>
      <c r="BC241" s="38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</row>
    <row r="242" spans="1:73" s="7" customFormat="1" ht="12.75" customHeight="1">
      <c r="A242" s="51">
        <f t="shared" si="4"/>
        <v>72</v>
      </c>
      <c r="B242" s="16" t="s">
        <v>181</v>
      </c>
      <c r="C242" s="16" t="s">
        <v>48</v>
      </c>
      <c r="D242" s="50">
        <v>352</v>
      </c>
      <c r="E242" s="94"/>
      <c r="F242" s="94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11"/>
      <c r="AN242" s="11"/>
      <c r="AO242" s="11"/>
      <c r="AP242" s="11"/>
      <c r="AQ242" s="11"/>
      <c r="AR242" s="9"/>
      <c r="AS242" s="9"/>
      <c r="AT242" s="9"/>
      <c r="AU242" s="11"/>
      <c r="AV242" s="11"/>
      <c r="AW242" s="11"/>
      <c r="AX242" s="9"/>
      <c r="AY242" s="9"/>
      <c r="AZ242" s="9"/>
      <c r="BA242" s="9"/>
      <c r="BB242" s="9"/>
      <c r="BC242" s="9"/>
      <c r="BD242" s="9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</row>
    <row r="243" spans="1:73" s="7" customFormat="1" ht="12.75" customHeight="1">
      <c r="A243" s="51">
        <f t="shared" si="4"/>
        <v>73</v>
      </c>
      <c r="B243" s="16" t="s">
        <v>182</v>
      </c>
      <c r="C243" s="16" t="s">
        <v>48</v>
      </c>
      <c r="D243" s="50">
        <v>50</v>
      </c>
      <c r="E243" s="94"/>
      <c r="F243" s="94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11"/>
      <c r="AN243" s="11"/>
      <c r="AO243" s="11"/>
      <c r="AP243" s="11"/>
      <c r="AQ243" s="11"/>
      <c r="AR243" s="9"/>
      <c r="AS243" s="9"/>
      <c r="AT243" s="9"/>
      <c r="AU243" s="11"/>
      <c r="AV243" s="11"/>
      <c r="AW243" s="11"/>
      <c r="AX243" s="43"/>
      <c r="AY243" s="43"/>
      <c r="AZ243" s="43"/>
      <c r="BA243" s="43"/>
      <c r="BB243" s="9"/>
      <c r="BC243" s="9"/>
      <c r="BD243" s="9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</row>
    <row r="244" spans="1:73" s="7" customFormat="1" ht="12.75" customHeight="1">
      <c r="A244" s="51">
        <f t="shared" si="4"/>
        <v>74</v>
      </c>
      <c r="B244" s="16" t="s">
        <v>49</v>
      </c>
      <c r="C244" s="16" t="s">
        <v>48</v>
      </c>
      <c r="D244" s="50">
        <v>310</v>
      </c>
      <c r="E244" s="94"/>
      <c r="F244" s="94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11"/>
      <c r="AN244" s="11"/>
      <c r="AO244" s="11"/>
      <c r="AP244" s="11"/>
      <c r="AQ244" s="11"/>
      <c r="AR244" s="11"/>
      <c r="AS244" s="11"/>
      <c r="AT244" s="11"/>
      <c r="AU244" s="9"/>
      <c r="AV244" s="11"/>
      <c r="AW244" s="11"/>
      <c r="AX244" s="11"/>
      <c r="AY244" s="11"/>
      <c r="AZ244" s="11"/>
      <c r="BA244" s="11"/>
      <c r="BB244" s="9"/>
      <c r="BC244" s="9"/>
      <c r="BD244" s="9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</row>
    <row r="245" spans="1:73" s="7" customFormat="1" ht="12.75" customHeight="1">
      <c r="A245" s="51">
        <f t="shared" si="4"/>
        <v>75</v>
      </c>
      <c r="B245" s="16" t="s">
        <v>184</v>
      </c>
      <c r="C245" s="16" t="s">
        <v>48</v>
      </c>
      <c r="D245" s="50">
        <v>304</v>
      </c>
      <c r="E245" s="94"/>
      <c r="F245" s="94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11"/>
      <c r="AN245" s="11"/>
      <c r="AO245" s="11"/>
      <c r="AP245" s="11"/>
      <c r="AQ245" s="11"/>
      <c r="AR245" s="11"/>
      <c r="AS245" s="11"/>
      <c r="AT245" s="11"/>
      <c r="AU245" s="9"/>
      <c r="AV245" s="11"/>
      <c r="AW245" s="11"/>
      <c r="AX245" s="11"/>
      <c r="AY245" s="11"/>
      <c r="AZ245" s="11"/>
      <c r="BA245" s="11"/>
      <c r="BB245" s="9"/>
      <c r="BC245" s="9"/>
      <c r="BD245" s="9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</row>
    <row r="246" spans="1:73" s="7" customFormat="1" ht="12.75" customHeight="1">
      <c r="A246" s="51">
        <f t="shared" si="4"/>
        <v>76</v>
      </c>
      <c r="B246" s="14" t="s">
        <v>185</v>
      </c>
      <c r="C246" s="16" t="s">
        <v>48</v>
      </c>
      <c r="D246" s="50">
        <v>1530</v>
      </c>
      <c r="E246" s="94"/>
      <c r="F246" s="94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11"/>
      <c r="AN246" s="11"/>
      <c r="AO246" s="11"/>
      <c r="AP246" s="11"/>
      <c r="AQ246" s="11"/>
      <c r="AR246" s="11"/>
      <c r="AS246" s="11"/>
      <c r="AT246" s="11"/>
      <c r="AU246" s="9"/>
      <c r="AV246" s="11"/>
      <c r="AW246" s="11"/>
      <c r="AX246" s="11"/>
      <c r="AY246" s="11"/>
      <c r="AZ246" s="11"/>
      <c r="BA246" s="11"/>
      <c r="BB246" s="9"/>
      <c r="BC246" s="9"/>
      <c r="BD246" s="9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</row>
    <row r="247" spans="1:73" s="7" customFormat="1" ht="12.75" customHeight="1">
      <c r="A247" s="51">
        <f t="shared" si="4"/>
        <v>77</v>
      </c>
      <c r="B247" s="19" t="s">
        <v>50</v>
      </c>
      <c r="C247" s="57" t="s">
        <v>48</v>
      </c>
      <c r="D247" s="50">
        <v>395</v>
      </c>
      <c r="E247" s="94"/>
      <c r="F247" s="94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11"/>
      <c r="AN247" s="11"/>
      <c r="AO247" s="9"/>
      <c r="AP247" s="9"/>
      <c r="AQ247" s="11"/>
      <c r="AR247" s="11"/>
      <c r="AS247" s="11"/>
      <c r="AT247" s="11"/>
      <c r="AU247" s="9"/>
      <c r="AV247" s="11"/>
      <c r="AW247" s="11"/>
      <c r="AX247" s="11"/>
      <c r="AY247" s="11"/>
      <c r="AZ247" s="11"/>
      <c r="BA247" s="11"/>
      <c r="BB247" s="9"/>
      <c r="BC247" s="9"/>
      <c r="BD247" s="9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</row>
    <row r="248" spans="1:73" s="7" customFormat="1" ht="12.75" customHeight="1">
      <c r="A248" s="51">
        <f t="shared" si="4"/>
        <v>78</v>
      </c>
      <c r="B248" s="19" t="s">
        <v>183</v>
      </c>
      <c r="C248" s="57" t="s">
        <v>48</v>
      </c>
      <c r="D248" s="50">
        <v>5640</v>
      </c>
      <c r="E248" s="94"/>
      <c r="F248" s="94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11"/>
      <c r="AN248" s="11"/>
      <c r="AO248" s="11"/>
      <c r="AP248" s="11"/>
      <c r="AQ248" s="11"/>
      <c r="AR248" s="11"/>
      <c r="AS248" s="11"/>
      <c r="AT248" s="11"/>
      <c r="AU248" s="38"/>
      <c r="AV248" s="11"/>
      <c r="AW248" s="11"/>
      <c r="AX248" s="11"/>
      <c r="AY248" s="11"/>
      <c r="AZ248" s="11"/>
      <c r="BA248" s="11"/>
      <c r="BB248" s="43"/>
      <c r="BC248" s="43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</row>
    <row r="249" spans="1:73" s="7" customFormat="1" ht="12.75" customHeight="1">
      <c r="A249" s="51">
        <f t="shared" si="4"/>
        <v>79</v>
      </c>
      <c r="B249" s="19" t="s">
        <v>141</v>
      </c>
      <c r="C249" s="57" t="s">
        <v>33</v>
      </c>
      <c r="D249" s="50">
        <v>5</v>
      </c>
      <c r="E249" s="94"/>
      <c r="F249" s="94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11"/>
      <c r="AN249" s="11"/>
      <c r="AO249" s="11"/>
      <c r="AP249" s="11"/>
      <c r="AQ249" s="9"/>
      <c r="AR249" s="11"/>
      <c r="AS249" s="11"/>
      <c r="AT249" s="11"/>
      <c r="AU249" s="9"/>
      <c r="AV249" s="9"/>
      <c r="AW249" s="9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</row>
    <row r="250" spans="1:73" s="27" customFormat="1" ht="12.75" customHeight="1">
      <c r="A250" s="51">
        <f t="shared" si="4"/>
        <v>80</v>
      </c>
      <c r="B250" s="19" t="s">
        <v>238</v>
      </c>
      <c r="C250" s="57" t="s">
        <v>33</v>
      </c>
      <c r="D250" s="50">
        <v>580</v>
      </c>
      <c r="E250" s="94"/>
      <c r="F250" s="94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11"/>
      <c r="AN250" s="11"/>
      <c r="AO250" s="11"/>
      <c r="AP250" s="11"/>
      <c r="AQ250" s="9"/>
      <c r="AR250" s="11"/>
      <c r="AS250" s="11"/>
      <c r="AT250" s="11"/>
      <c r="AU250" s="9"/>
      <c r="AV250" s="9"/>
      <c r="AW250" s="9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</row>
    <row r="251" spans="1:73" s="27" customFormat="1" ht="12.75" customHeight="1">
      <c r="A251" s="51">
        <f t="shared" si="4"/>
        <v>81</v>
      </c>
      <c r="B251" s="19" t="s">
        <v>332</v>
      </c>
      <c r="C251" s="57" t="s">
        <v>333</v>
      </c>
      <c r="D251" s="50">
        <v>10</v>
      </c>
      <c r="E251" s="94"/>
      <c r="F251" s="94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11"/>
      <c r="AN251" s="11"/>
      <c r="AO251" s="11"/>
      <c r="AP251" s="11"/>
      <c r="AQ251" s="9"/>
      <c r="AR251" s="11"/>
      <c r="AS251" s="11"/>
      <c r="AT251" s="11"/>
      <c r="AU251" s="9"/>
      <c r="AV251" s="9"/>
      <c r="AW251" s="9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</row>
    <row r="252" spans="1:73" s="7" customFormat="1" ht="12.75" customHeight="1">
      <c r="A252" s="51">
        <f t="shared" si="4"/>
        <v>82</v>
      </c>
      <c r="B252" s="19" t="s">
        <v>51</v>
      </c>
      <c r="C252" s="57" t="s">
        <v>33</v>
      </c>
      <c r="D252" s="50">
        <v>45900</v>
      </c>
      <c r="E252" s="94"/>
      <c r="F252" s="94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11"/>
      <c r="AN252" s="11"/>
      <c r="AO252" s="11"/>
      <c r="AP252" s="11"/>
      <c r="AQ252" s="11"/>
      <c r="AR252" s="11"/>
      <c r="AS252" s="11"/>
      <c r="AT252" s="11"/>
      <c r="AU252" s="9"/>
      <c r="AV252" s="9"/>
      <c r="AW252" s="9"/>
      <c r="AX252" s="11"/>
      <c r="AY252" s="11"/>
      <c r="AZ252" s="11"/>
      <c r="BA252" s="11"/>
      <c r="BB252" s="11"/>
      <c r="BC252" s="11"/>
      <c r="BD252" s="9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</row>
    <row r="253" spans="1:73" s="27" customFormat="1" ht="12.75" customHeight="1">
      <c r="A253" s="51">
        <f t="shared" si="4"/>
        <v>83</v>
      </c>
      <c r="B253" s="18" t="s">
        <v>410</v>
      </c>
      <c r="C253" s="57" t="s">
        <v>33</v>
      </c>
      <c r="D253" s="50">
        <v>71</v>
      </c>
      <c r="E253" s="94"/>
      <c r="F253" s="94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94"/>
      <c r="AN253" s="94"/>
      <c r="AO253" s="11"/>
      <c r="AP253" s="11"/>
      <c r="AQ253" s="11"/>
      <c r="AR253" s="11"/>
      <c r="AS253" s="11"/>
      <c r="AT253" s="11"/>
      <c r="AU253" s="9"/>
      <c r="AV253" s="9"/>
      <c r="AW253" s="9"/>
      <c r="AX253" s="11"/>
      <c r="AY253" s="11"/>
      <c r="AZ253" s="11"/>
      <c r="BA253" s="11"/>
      <c r="BB253" s="11"/>
      <c r="BC253" s="11"/>
      <c r="BD253" s="9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</row>
    <row r="254" spans="1:73" s="12" customFormat="1" ht="12.75" customHeight="1">
      <c r="A254" s="51">
        <f t="shared" si="4"/>
        <v>84</v>
      </c>
      <c r="B254" s="18" t="s">
        <v>196</v>
      </c>
      <c r="C254" s="57" t="s">
        <v>33</v>
      </c>
      <c r="D254" s="50">
        <v>106</v>
      </c>
      <c r="E254" s="94"/>
      <c r="F254" s="94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11"/>
      <c r="AN254" s="11"/>
      <c r="AO254" s="11"/>
      <c r="AP254" s="11"/>
      <c r="AQ254" s="11"/>
      <c r="AR254" s="11"/>
      <c r="AS254" s="11"/>
      <c r="AT254" s="11"/>
      <c r="AU254" s="9"/>
      <c r="AV254" s="38"/>
      <c r="AW254" s="38"/>
      <c r="AX254" s="11"/>
      <c r="AY254" s="11"/>
      <c r="AZ254" s="11"/>
      <c r="BA254" s="11"/>
      <c r="BB254" s="11"/>
      <c r="BC254" s="11"/>
      <c r="BD254" s="9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</row>
    <row r="255" spans="1:73" s="7" customFormat="1" ht="12.75" customHeight="1">
      <c r="A255" s="51">
        <f t="shared" si="4"/>
        <v>85</v>
      </c>
      <c r="B255" s="19" t="s">
        <v>52</v>
      </c>
      <c r="C255" s="57" t="s">
        <v>33</v>
      </c>
      <c r="D255" s="50">
        <v>670</v>
      </c>
      <c r="E255" s="94"/>
      <c r="F255" s="94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43"/>
      <c r="AN255" s="43"/>
      <c r="AO255" s="11"/>
      <c r="AP255" s="11"/>
      <c r="AQ255" s="11"/>
      <c r="AR255" s="9"/>
      <c r="AS255" s="9"/>
      <c r="AT255" s="9"/>
      <c r="AU255" s="9"/>
      <c r="AV255" s="9"/>
      <c r="AW255" s="9"/>
      <c r="AX255" s="11"/>
      <c r="AY255" s="11"/>
      <c r="AZ255" s="11"/>
      <c r="BA255" s="11"/>
      <c r="BB255" s="11"/>
      <c r="BC255" s="11"/>
      <c r="BD255" s="9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</row>
    <row r="256" spans="1:73" s="27" customFormat="1" ht="12.75" customHeight="1">
      <c r="A256" s="51">
        <f t="shared" si="4"/>
        <v>86</v>
      </c>
      <c r="B256" s="19" t="s">
        <v>473</v>
      </c>
      <c r="C256" s="57" t="s">
        <v>33</v>
      </c>
      <c r="D256" s="50">
        <v>10</v>
      </c>
      <c r="E256" s="94"/>
      <c r="F256" s="94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11"/>
      <c r="AN256" s="11"/>
      <c r="AO256" s="11"/>
      <c r="AP256" s="11"/>
      <c r="AQ256" s="11"/>
      <c r="AR256" s="11"/>
      <c r="AS256" s="11"/>
      <c r="AT256" s="11"/>
      <c r="AU256" s="9"/>
      <c r="AV256" s="9"/>
      <c r="AW256" s="9"/>
      <c r="AX256" s="11"/>
      <c r="AY256" s="11"/>
      <c r="AZ256" s="11"/>
      <c r="BA256" s="11"/>
      <c r="BB256" s="11"/>
      <c r="BC256" s="11"/>
      <c r="BD256" s="9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</row>
    <row r="257" spans="1:73" s="7" customFormat="1" ht="12.75" customHeight="1">
      <c r="A257" s="51">
        <f t="shared" si="4"/>
        <v>87</v>
      </c>
      <c r="B257" s="19" t="s">
        <v>142</v>
      </c>
      <c r="C257" s="57" t="s">
        <v>33</v>
      </c>
      <c r="D257" s="50">
        <v>1</v>
      </c>
      <c r="E257" s="94"/>
      <c r="F257" s="94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11"/>
      <c r="AN257" s="11"/>
      <c r="AO257" s="11"/>
      <c r="AP257" s="11"/>
      <c r="AQ257" s="11"/>
      <c r="AR257" s="11"/>
      <c r="AS257" s="11"/>
      <c r="AT257" s="11"/>
      <c r="AU257" s="11"/>
      <c r="AV257" s="9"/>
      <c r="AW257" s="9"/>
      <c r="AX257" s="11"/>
      <c r="AY257" s="11"/>
      <c r="AZ257" s="11"/>
      <c r="BA257" s="11"/>
      <c r="BB257" s="11"/>
      <c r="BC257" s="11"/>
      <c r="BD257" s="9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</row>
    <row r="258" spans="1:73" s="7" customFormat="1" ht="12.75" customHeight="1">
      <c r="A258" s="51">
        <f t="shared" si="4"/>
        <v>88</v>
      </c>
      <c r="B258" s="19" t="s">
        <v>186</v>
      </c>
      <c r="C258" s="57" t="s">
        <v>33</v>
      </c>
      <c r="D258" s="50">
        <v>50</v>
      </c>
      <c r="E258" s="94"/>
      <c r="F258" s="94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11"/>
      <c r="AN258" s="11"/>
      <c r="AO258" s="11"/>
      <c r="AP258" s="11"/>
      <c r="AQ258" s="11"/>
      <c r="AR258" s="11"/>
      <c r="AS258" s="11"/>
      <c r="AT258" s="11"/>
      <c r="AU258" s="11"/>
      <c r="AV258" s="9"/>
      <c r="AW258" s="9"/>
      <c r="AX258" s="11"/>
      <c r="AY258" s="11"/>
      <c r="AZ258" s="11"/>
      <c r="BA258" s="11"/>
      <c r="BB258" s="11"/>
      <c r="BC258" s="11"/>
      <c r="BD258" s="9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</row>
    <row r="259" spans="1:73" s="27" customFormat="1" ht="12.75" customHeight="1">
      <c r="A259" s="51">
        <f t="shared" si="4"/>
        <v>89</v>
      </c>
      <c r="B259" s="19" t="s">
        <v>239</v>
      </c>
      <c r="C259" s="57" t="s">
        <v>33</v>
      </c>
      <c r="D259" s="50">
        <v>362</v>
      </c>
      <c r="E259" s="94"/>
      <c r="F259" s="94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11"/>
      <c r="AN259" s="11"/>
      <c r="AO259" s="11"/>
      <c r="AP259" s="11"/>
      <c r="AQ259" s="11"/>
      <c r="AR259" s="11"/>
      <c r="AS259" s="11"/>
      <c r="AT259" s="11"/>
      <c r="AU259" s="9"/>
      <c r="AV259" s="9"/>
      <c r="AW259" s="9"/>
      <c r="AX259" s="9"/>
      <c r="AY259" s="9"/>
      <c r="AZ259" s="9"/>
      <c r="BA259" s="9"/>
      <c r="BB259" s="11"/>
      <c r="BC259" s="11"/>
      <c r="BD259" s="9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</row>
    <row r="260" spans="1:73" s="27" customFormat="1" ht="12.75" customHeight="1">
      <c r="A260" s="51">
        <f t="shared" si="4"/>
        <v>90</v>
      </c>
      <c r="B260" s="19" t="s">
        <v>305</v>
      </c>
      <c r="C260" s="57" t="s">
        <v>33</v>
      </c>
      <c r="D260" s="50">
        <v>1765</v>
      </c>
      <c r="E260" s="94"/>
      <c r="F260" s="94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11"/>
      <c r="AN260" s="11"/>
      <c r="AO260" s="11"/>
      <c r="AP260" s="11"/>
      <c r="AQ260" s="11"/>
      <c r="AR260" s="11"/>
      <c r="AS260" s="11"/>
      <c r="AT260" s="11"/>
      <c r="AU260" s="9"/>
      <c r="AV260" s="9"/>
      <c r="AW260" s="9"/>
      <c r="AX260" s="9"/>
      <c r="AY260" s="9"/>
      <c r="AZ260" s="9"/>
      <c r="BA260" s="9"/>
      <c r="BB260" s="11"/>
      <c r="BC260" s="11"/>
      <c r="BD260" s="9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</row>
    <row r="261" spans="1:73" s="27" customFormat="1" ht="12.75" customHeight="1">
      <c r="A261" s="51">
        <f t="shared" si="4"/>
        <v>91</v>
      </c>
      <c r="B261" s="19" t="s">
        <v>319</v>
      </c>
      <c r="C261" s="57" t="s">
        <v>33</v>
      </c>
      <c r="D261" s="50">
        <v>3221</v>
      </c>
      <c r="E261" s="94"/>
      <c r="F261" s="94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11"/>
      <c r="AN261" s="11"/>
      <c r="AO261" s="11"/>
      <c r="AP261" s="11"/>
      <c r="AQ261" s="11"/>
      <c r="AR261" s="11"/>
      <c r="AS261" s="11"/>
      <c r="AT261" s="11"/>
      <c r="AU261" s="9"/>
      <c r="AV261" s="9"/>
      <c r="AW261" s="9"/>
      <c r="AX261" s="9"/>
      <c r="AY261" s="9"/>
      <c r="AZ261" s="9"/>
      <c r="BA261" s="9"/>
      <c r="BB261" s="11"/>
      <c r="BC261" s="11"/>
      <c r="BD261" s="9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</row>
    <row r="262" spans="1:73" s="27" customFormat="1" ht="12.75" customHeight="1">
      <c r="A262" s="51">
        <f t="shared" si="4"/>
        <v>92</v>
      </c>
      <c r="B262" s="19" t="s">
        <v>320</v>
      </c>
      <c r="C262" s="57" t="s">
        <v>33</v>
      </c>
      <c r="D262" s="50">
        <v>240</v>
      </c>
      <c r="E262" s="94"/>
      <c r="F262" s="94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11"/>
      <c r="AN262" s="11"/>
      <c r="AO262" s="11"/>
      <c r="AP262" s="11"/>
      <c r="AQ262" s="11"/>
      <c r="AR262" s="11"/>
      <c r="AS262" s="11"/>
      <c r="AT262" s="11"/>
      <c r="AU262" s="9"/>
      <c r="AV262" s="11"/>
      <c r="AW262" s="11"/>
      <c r="AX262" s="9"/>
      <c r="AY262" s="9"/>
      <c r="AZ262" s="9"/>
      <c r="BA262" s="9"/>
      <c r="BB262" s="11"/>
      <c r="BC262" s="11"/>
      <c r="BD262" s="9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</row>
    <row r="263" spans="1:73" s="27" customFormat="1" ht="12.75" customHeight="1">
      <c r="A263" s="51">
        <f t="shared" si="4"/>
        <v>93</v>
      </c>
      <c r="B263" s="19" t="s">
        <v>321</v>
      </c>
      <c r="C263" s="57" t="s">
        <v>33</v>
      </c>
      <c r="D263" s="50">
        <v>3600</v>
      </c>
      <c r="E263" s="94"/>
      <c r="F263" s="94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11"/>
      <c r="AN263" s="11"/>
      <c r="AO263" s="11"/>
      <c r="AP263" s="11"/>
      <c r="AQ263" s="11"/>
      <c r="AR263" s="11"/>
      <c r="AS263" s="11"/>
      <c r="AT263" s="11"/>
      <c r="AU263" s="9"/>
      <c r="AV263" s="11"/>
      <c r="AW263" s="11"/>
      <c r="AX263" s="9"/>
      <c r="AY263" s="9"/>
      <c r="AZ263" s="9"/>
      <c r="BA263" s="9"/>
      <c r="BB263" s="11"/>
      <c r="BC263" s="11"/>
      <c r="BD263" s="9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</row>
    <row r="264" spans="1:73" s="27" customFormat="1" ht="12.75" customHeight="1">
      <c r="A264" s="51">
        <f t="shared" si="4"/>
        <v>94</v>
      </c>
      <c r="B264" s="19" t="s">
        <v>322</v>
      </c>
      <c r="C264" s="57" t="s">
        <v>33</v>
      </c>
      <c r="D264" s="50">
        <v>1764</v>
      </c>
      <c r="E264" s="94"/>
      <c r="F264" s="94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11"/>
      <c r="AN264" s="11"/>
      <c r="AO264" s="11"/>
      <c r="AP264" s="11"/>
      <c r="AQ264" s="11"/>
      <c r="AR264" s="11"/>
      <c r="AS264" s="11"/>
      <c r="AT264" s="11"/>
      <c r="AU264" s="9"/>
      <c r="AV264" s="11"/>
      <c r="AW264" s="11"/>
      <c r="AX264" s="38"/>
      <c r="AY264" s="38"/>
      <c r="AZ264" s="38"/>
      <c r="BA264" s="38"/>
      <c r="BB264" s="11"/>
      <c r="BC264" s="11"/>
      <c r="BD264" s="9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</row>
    <row r="265" spans="1:73" s="27" customFormat="1" ht="12.75" customHeight="1">
      <c r="A265" s="51">
        <f t="shared" si="4"/>
        <v>95</v>
      </c>
      <c r="B265" s="19" t="s">
        <v>323</v>
      </c>
      <c r="C265" s="57" t="s">
        <v>33</v>
      </c>
      <c r="D265" s="50">
        <v>1596</v>
      </c>
      <c r="E265" s="94"/>
      <c r="F265" s="94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11"/>
      <c r="AN265" s="11"/>
      <c r="AO265" s="11"/>
      <c r="AP265" s="11"/>
      <c r="AQ265" s="11"/>
      <c r="AR265" s="11"/>
      <c r="AS265" s="11"/>
      <c r="AT265" s="11"/>
      <c r="AU265" s="9"/>
      <c r="AV265" s="11"/>
      <c r="AW265" s="11"/>
      <c r="AX265" s="38"/>
      <c r="AY265" s="38"/>
      <c r="AZ265" s="38"/>
      <c r="BA265" s="38"/>
      <c r="BB265" s="9"/>
      <c r="BC265" s="9"/>
      <c r="BD265" s="9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</row>
    <row r="266" spans="1:73" s="27" customFormat="1" ht="12.75" customHeight="1">
      <c r="A266" s="51">
        <f t="shared" si="4"/>
        <v>96</v>
      </c>
      <c r="B266" s="19" t="s">
        <v>324</v>
      </c>
      <c r="C266" s="57" t="s">
        <v>33</v>
      </c>
      <c r="D266" s="50">
        <v>336</v>
      </c>
      <c r="E266" s="94"/>
      <c r="F266" s="94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11"/>
      <c r="AN266" s="11"/>
      <c r="AO266" s="11"/>
      <c r="AP266" s="11"/>
      <c r="AQ266" s="11"/>
      <c r="AR266" s="11"/>
      <c r="AS266" s="11"/>
      <c r="AT266" s="11"/>
      <c r="AU266" s="9"/>
      <c r="AV266" s="11"/>
      <c r="AW266" s="11"/>
      <c r="AX266" s="38"/>
      <c r="AY266" s="38"/>
      <c r="AZ266" s="38"/>
      <c r="BA266" s="38"/>
      <c r="BB266" s="9"/>
      <c r="BC266" s="9"/>
      <c r="BD266" s="9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</row>
    <row r="267" spans="1:73" s="27" customFormat="1" ht="12.75" customHeight="1">
      <c r="A267" s="51">
        <f t="shared" si="4"/>
        <v>97</v>
      </c>
      <c r="B267" s="19" t="s">
        <v>325</v>
      </c>
      <c r="C267" s="57" t="s">
        <v>33</v>
      </c>
      <c r="D267" s="50">
        <v>696</v>
      </c>
      <c r="E267" s="94"/>
      <c r="F267" s="94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11"/>
      <c r="AN267" s="11"/>
      <c r="AO267" s="11"/>
      <c r="AP267" s="11"/>
      <c r="AQ267" s="11"/>
      <c r="AR267" s="11"/>
      <c r="AS267" s="11"/>
      <c r="AT267" s="11"/>
      <c r="AU267" s="9"/>
      <c r="AV267" s="11"/>
      <c r="AW267" s="11"/>
      <c r="AX267" s="9"/>
      <c r="AY267" s="9"/>
      <c r="AZ267" s="9"/>
      <c r="BA267" s="9"/>
      <c r="BB267" s="9"/>
      <c r="BC267" s="9"/>
      <c r="BD267" s="9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</row>
    <row r="268" spans="1:73" s="27" customFormat="1" ht="12.75" customHeight="1">
      <c r="A268" s="51">
        <f t="shared" si="4"/>
        <v>98</v>
      </c>
      <c r="B268" s="19" t="s">
        <v>326</v>
      </c>
      <c r="C268" s="57" t="s">
        <v>33</v>
      </c>
      <c r="D268" s="50">
        <v>473</v>
      </c>
      <c r="E268" s="94"/>
      <c r="F268" s="94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11"/>
      <c r="AP268" s="11"/>
      <c r="AQ268" s="11"/>
      <c r="AR268" s="11"/>
      <c r="AS268" s="11"/>
      <c r="AT268" s="11"/>
      <c r="AU268" s="9"/>
      <c r="AV268" s="11"/>
      <c r="AW268" s="11"/>
      <c r="AX268" s="9"/>
      <c r="AY268" s="9"/>
      <c r="AZ268" s="9"/>
      <c r="BA268" s="9"/>
      <c r="BB268" s="9"/>
      <c r="BC268" s="9"/>
      <c r="BD268" s="9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</row>
    <row r="269" spans="1:73" s="27" customFormat="1" ht="12.75" customHeight="1">
      <c r="A269" s="51">
        <f t="shared" si="4"/>
        <v>99</v>
      </c>
      <c r="B269" s="19" t="s">
        <v>327</v>
      </c>
      <c r="C269" s="57" t="s">
        <v>33</v>
      </c>
      <c r="D269" s="50">
        <v>120</v>
      </c>
      <c r="E269" s="94"/>
      <c r="F269" s="94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11"/>
      <c r="AN269" s="11"/>
      <c r="AO269" s="11"/>
      <c r="AP269" s="11"/>
      <c r="AQ269" s="11"/>
      <c r="AR269" s="11"/>
      <c r="AS269" s="11"/>
      <c r="AT269" s="11"/>
      <c r="AU269" s="38"/>
      <c r="AV269" s="38"/>
      <c r="AW269" s="38"/>
      <c r="AX269" s="38"/>
      <c r="AY269" s="38"/>
      <c r="AZ269" s="38"/>
      <c r="BA269" s="38"/>
      <c r="BB269" s="9"/>
      <c r="BC269" s="9"/>
      <c r="BD269" s="9"/>
      <c r="BE269" s="9"/>
      <c r="BF269" s="9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</row>
    <row r="270" spans="1:73" s="7" customFormat="1" ht="12.75" customHeight="1">
      <c r="A270" s="51">
        <f t="shared" si="4"/>
        <v>100</v>
      </c>
      <c r="B270" s="19" t="s">
        <v>171</v>
      </c>
      <c r="C270" s="57" t="s">
        <v>33</v>
      </c>
      <c r="D270" s="50">
        <v>132</v>
      </c>
      <c r="E270" s="94"/>
      <c r="F270" s="55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38"/>
      <c r="BC270" s="38"/>
      <c r="BD270" s="9"/>
      <c r="BE270" s="9"/>
      <c r="BF270" s="9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</row>
    <row r="271" spans="1:73" s="27" customFormat="1" ht="12.75" customHeight="1">
      <c r="A271" s="51">
        <f t="shared" si="4"/>
        <v>101</v>
      </c>
      <c r="B271" s="19" t="s">
        <v>438</v>
      </c>
      <c r="C271" s="57" t="s">
        <v>33</v>
      </c>
      <c r="D271" s="50">
        <v>840</v>
      </c>
      <c r="E271" s="94"/>
      <c r="F271" s="94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38"/>
      <c r="BC271" s="38"/>
      <c r="BD271" s="9"/>
      <c r="BE271" s="9"/>
      <c r="BF271" s="9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</row>
    <row r="272" spans="1:73" s="27" customFormat="1" ht="12.75" customHeight="1">
      <c r="A272" s="51">
        <f t="shared" si="4"/>
        <v>102</v>
      </c>
      <c r="B272" s="19" t="s">
        <v>439</v>
      </c>
      <c r="C272" s="57" t="s">
        <v>33</v>
      </c>
      <c r="D272" s="50">
        <v>70</v>
      </c>
      <c r="E272" s="94"/>
      <c r="F272" s="94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38"/>
      <c r="BC272" s="38"/>
      <c r="BD272" s="9"/>
      <c r="BE272" s="9"/>
      <c r="BF272" s="9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</row>
    <row r="273" spans="1:73" s="27" customFormat="1" ht="12.75" customHeight="1">
      <c r="A273" s="51">
        <f t="shared" si="4"/>
        <v>103</v>
      </c>
      <c r="B273" s="19" t="s">
        <v>240</v>
      </c>
      <c r="C273" s="57" t="s">
        <v>33</v>
      </c>
      <c r="D273" s="50">
        <v>1500</v>
      </c>
      <c r="E273" s="94"/>
      <c r="F273" s="94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11"/>
      <c r="AP273" s="11"/>
      <c r="AQ273" s="11"/>
      <c r="AR273" s="11"/>
      <c r="AS273" s="11"/>
      <c r="AT273" s="11"/>
      <c r="AU273" s="11"/>
      <c r="AV273" s="43"/>
      <c r="AW273" s="43"/>
      <c r="AX273" s="43"/>
      <c r="AY273" s="43"/>
      <c r="AZ273" s="43"/>
      <c r="BA273" s="43"/>
      <c r="BB273" s="9"/>
      <c r="BC273" s="9"/>
      <c r="BD273" s="9"/>
      <c r="BE273" s="9"/>
      <c r="BF273" s="9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</row>
    <row r="274" spans="1:73" s="27" customFormat="1" ht="12.75" customHeight="1">
      <c r="A274" s="51">
        <f t="shared" si="4"/>
        <v>104</v>
      </c>
      <c r="B274" s="19" t="s">
        <v>440</v>
      </c>
      <c r="C274" s="57" t="s">
        <v>33</v>
      </c>
      <c r="D274" s="50">
        <v>2700</v>
      </c>
      <c r="E274" s="94"/>
      <c r="F274" s="94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11"/>
      <c r="AR274" s="11"/>
      <c r="AS274" s="11"/>
      <c r="AT274" s="11"/>
      <c r="AU274" s="11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</row>
    <row r="275" spans="1:73" s="11" customFormat="1" ht="12.75" customHeight="1">
      <c r="A275" s="51">
        <f t="shared" si="4"/>
        <v>105</v>
      </c>
      <c r="B275" s="15" t="s">
        <v>163</v>
      </c>
      <c r="C275" s="63" t="s">
        <v>33</v>
      </c>
      <c r="D275" s="53">
        <v>1100</v>
      </c>
      <c r="E275" s="94"/>
      <c r="F275" s="94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V275" s="9"/>
      <c r="AW275" s="9"/>
      <c r="BB275" s="38"/>
      <c r="BC275" s="38"/>
      <c r="BD275" s="38"/>
      <c r="BE275" s="38"/>
      <c r="BF275" s="38"/>
    </row>
    <row r="276" spans="1:73" s="9" customFormat="1" ht="13.5" customHeight="1">
      <c r="A276" s="51">
        <f t="shared" si="4"/>
        <v>106</v>
      </c>
      <c r="B276" s="18" t="s">
        <v>187</v>
      </c>
      <c r="C276" s="19" t="s">
        <v>33</v>
      </c>
      <c r="D276" s="51">
        <v>1850</v>
      </c>
      <c r="E276" s="94"/>
      <c r="F276" s="94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11"/>
      <c r="AP276" s="11"/>
      <c r="AQ276" s="11"/>
      <c r="AR276" s="11"/>
      <c r="AS276" s="11"/>
      <c r="AT276" s="11"/>
      <c r="AU276" s="11"/>
      <c r="AX276" s="11"/>
      <c r="AY276" s="11"/>
      <c r="AZ276" s="11"/>
      <c r="BA276" s="11"/>
    </row>
    <row r="277" spans="1:73" s="9" customFormat="1" ht="12.75" customHeight="1">
      <c r="A277" s="51">
        <f t="shared" si="4"/>
        <v>107</v>
      </c>
      <c r="B277" s="18" t="s">
        <v>466</v>
      </c>
      <c r="C277" s="19" t="s">
        <v>45</v>
      </c>
      <c r="D277" s="51">
        <v>2311.4</v>
      </c>
      <c r="E277" s="94"/>
      <c r="F277" s="94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O277" s="11"/>
      <c r="AP277" s="11"/>
      <c r="AQ277" s="11"/>
      <c r="AR277" s="11"/>
      <c r="AS277" s="11"/>
      <c r="AT277" s="11"/>
      <c r="AU277" s="11"/>
      <c r="AX277" s="11"/>
      <c r="AY277" s="11"/>
      <c r="AZ277" s="11"/>
      <c r="BA277" s="11"/>
    </row>
    <row r="278" spans="1:73" s="9" customFormat="1" ht="12.75" customHeight="1">
      <c r="A278" s="51">
        <f t="shared" si="4"/>
        <v>108</v>
      </c>
      <c r="B278" s="18" t="s">
        <v>457</v>
      </c>
      <c r="C278" s="19" t="s">
        <v>45</v>
      </c>
      <c r="D278" s="51">
        <v>40822.6</v>
      </c>
      <c r="E278" s="94"/>
      <c r="F278" s="94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11"/>
      <c r="AN278" s="11"/>
      <c r="AO278" s="11"/>
      <c r="AP278" s="11"/>
      <c r="AQ278" s="11"/>
      <c r="AR278" s="11"/>
      <c r="AS278" s="11"/>
      <c r="AT278" s="11"/>
      <c r="AU278" s="11"/>
      <c r="AX278" s="11"/>
      <c r="AY278" s="11"/>
      <c r="AZ278" s="11"/>
      <c r="BA278" s="11"/>
    </row>
    <row r="279" spans="1:73" s="11" customFormat="1" ht="12.75" customHeight="1">
      <c r="A279" s="51">
        <f t="shared" si="4"/>
        <v>109</v>
      </c>
      <c r="B279" s="64" t="s">
        <v>143</v>
      </c>
      <c r="C279" s="64" t="s">
        <v>33</v>
      </c>
      <c r="D279" s="103">
        <v>170</v>
      </c>
      <c r="E279" s="94"/>
      <c r="F279" s="94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V279" s="9"/>
      <c r="AW279" s="9"/>
      <c r="BB279" s="43"/>
      <c r="BC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</row>
    <row r="280" spans="1:73" s="7" customFormat="1" ht="12.75" customHeight="1">
      <c r="A280" s="51">
        <f t="shared" si="4"/>
        <v>110</v>
      </c>
      <c r="B280" s="15" t="s">
        <v>119</v>
      </c>
      <c r="C280" s="16" t="s">
        <v>33</v>
      </c>
      <c r="D280" s="50">
        <v>236</v>
      </c>
      <c r="E280" s="94"/>
      <c r="F280" s="94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11"/>
      <c r="AN280" s="11"/>
      <c r="AO280" s="11"/>
      <c r="AP280" s="11"/>
      <c r="AQ280" s="94"/>
      <c r="AR280" s="11"/>
      <c r="AS280" s="11"/>
      <c r="AT280" s="11"/>
      <c r="AU280" s="11"/>
      <c r="AV280" s="9"/>
      <c r="AW280" s="9"/>
      <c r="AX280" s="9"/>
      <c r="AY280" s="9"/>
      <c r="AZ280" s="9"/>
      <c r="BA280" s="9"/>
      <c r="BB280" s="9"/>
      <c r="BC280" s="9"/>
      <c r="BD280" s="11"/>
      <c r="BE280" s="11"/>
      <c r="BF280" s="11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11"/>
      <c r="BS280" s="11"/>
      <c r="BT280" s="11"/>
      <c r="BU280" s="11"/>
    </row>
    <row r="281" spans="1:73" s="27" customFormat="1" ht="12.75" customHeight="1">
      <c r="A281" s="51">
        <f t="shared" si="4"/>
        <v>111</v>
      </c>
      <c r="B281" s="15" t="s">
        <v>475</v>
      </c>
      <c r="C281" s="16" t="s">
        <v>45</v>
      </c>
      <c r="D281" s="50">
        <v>115</v>
      </c>
      <c r="E281" s="94"/>
      <c r="F281" s="94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9"/>
      <c r="AY281" s="9"/>
      <c r="AZ281" s="9"/>
      <c r="BA281" s="9"/>
      <c r="BB281" s="11"/>
      <c r="BC281" s="11"/>
      <c r="BD281" s="11"/>
      <c r="BE281" s="11"/>
      <c r="BF281" s="11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11"/>
      <c r="BS281" s="11"/>
      <c r="BT281" s="11"/>
      <c r="BU281" s="11"/>
    </row>
    <row r="282" spans="1:73" s="7" customFormat="1" ht="12.75" customHeight="1">
      <c r="A282" s="51">
        <f t="shared" si="4"/>
        <v>112</v>
      </c>
      <c r="B282" s="15" t="s">
        <v>144</v>
      </c>
      <c r="C282" s="16" t="s">
        <v>33</v>
      </c>
      <c r="D282" s="50">
        <v>8</v>
      </c>
      <c r="E282" s="94"/>
      <c r="F282" s="94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9"/>
      <c r="AY282" s="9"/>
      <c r="AZ282" s="9"/>
      <c r="BA282" s="9"/>
      <c r="BB282" s="11"/>
      <c r="BC282" s="11"/>
      <c r="BD282" s="11"/>
      <c r="BE282" s="11"/>
      <c r="BF282" s="11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11"/>
      <c r="BS282" s="11"/>
      <c r="BT282" s="11"/>
      <c r="BU282" s="11"/>
    </row>
    <row r="283" spans="1:73" s="7" customFormat="1" ht="12.75" customHeight="1">
      <c r="A283" s="51">
        <f t="shared" si="4"/>
        <v>113</v>
      </c>
      <c r="B283" s="15" t="s">
        <v>145</v>
      </c>
      <c r="C283" s="16" t="s">
        <v>33</v>
      </c>
      <c r="D283" s="50">
        <v>1</v>
      </c>
      <c r="E283" s="94"/>
      <c r="F283" s="94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11"/>
      <c r="AN283" s="11"/>
      <c r="AO283" s="9"/>
      <c r="AP283" s="9"/>
      <c r="AQ283" s="11"/>
      <c r="AR283" s="36"/>
      <c r="AS283" s="36"/>
      <c r="AT283" s="36"/>
      <c r="AU283" s="11"/>
      <c r="AV283" s="11"/>
      <c r="AW283" s="11"/>
      <c r="AX283" s="9"/>
      <c r="AY283" s="9"/>
      <c r="AZ283" s="9"/>
      <c r="BA283" s="9"/>
      <c r="BB283" s="11"/>
      <c r="BC283" s="11"/>
      <c r="BD283" s="11"/>
      <c r="BE283" s="11"/>
      <c r="BF283" s="11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11"/>
      <c r="BS283" s="11"/>
      <c r="BT283" s="11"/>
      <c r="BU283" s="11"/>
    </row>
    <row r="284" spans="1:73" s="7" customFormat="1" ht="12.75" customHeight="1">
      <c r="A284" s="51">
        <f t="shared" si="4"/>
        <v>114</v>
      </c>
      <c r="B284" s="15" t="s">
        <v>146</v>
      </c>
      <c r="C284" s="16" t="s">
        <v>33</v>
      </c>
      <c r="D284" s="50">
        <v>7</v>
      </c>
      <c r="E284" s="94"/>
      <c r="F284" s="94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11"/>
      <c r="AN284" s="11"/>
      <c r="AO284" s="11"/>
      <c r="AP284" s="11"/>
      <c r="AQ284" s="11"/>
      <c r="AR284" s="36"/>
      <c r="AS284" s="36"/>
      <c r="AT284" s="36"/>
      <c r="AU284" s="11"/>
      <c r="AV284" s="11"/>
      <c r="AW284" s="11"/>
      <c r="AX284" s="9"/>
      <c r="AY284" s="9"/>
      <c r="AZ284" s="9"/>
      <c r="BA284" s="9"/>
      <c r="BB284" s="11"/>
      <c r="BC284" s="11"/>
      <c r="BD284" s="9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</row>
    <row r="285" spans="1:73" s="7" customFormat="1" ht="12.75" customHeight="1">
      <c r="A285" s="51">
        <f t="shared" si="4"/>
        <v>115</v>
      </c>
      <c r="B285" s="15" t="s">
        <v>147</v>
      </c>
      <c r="C285" s="16" t="s">
        <v>33</v>
      </c>
      <c r="D285" s="50">
        <v>2</v>
      </c>
      <c r="E285" s="94"/>
      <c r="F285" s="94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11"/>
      <c r="AN285" s="11"/>
      <c r="AO285" s="11"/>
      <c r="AP285" s="11"/>
      <c r="AQ285" s="11"/>
      <c r="AR285" s="36"/>
      <c r="AS285" s="36"/>
      <c r="AT285" s="36"/>
      <c r="AU285" s="11"/>
      <c r="AV285" s="11"/>
      <c r="AW285" s="11"/>
      <c r="AX285" s="9"/>
      <c r="AY285" s="9"/>
      <c r="AZ285" s="9"/>
      <c r="BA285" s="9"/>
      <c r="BB285" s="11"/>
      <c r="BC285" s="11"/>
      <c r="BD285" s="38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</row>
    <row r="286" spans="1:73" s="11" customFormat="1" ht="12.75">
      <c r="A286" s="51">
        <f t="shared" si="4"/>
        <v>116</v>
      </c>
      <c r="B286" s="15" t="s">
        <v>149</v>
      </c>
      <c r="C286" s="14" t="s">
        <v>33</v>
      </c>
      <c r="D286" s="53">
        <v>2</v>
      </c>
      <c r="E286" s="94"/>
      <c r="F286" s="94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R286" s="36"/>
      <c r="AS286" s="36"/>
      <c r="AT286" s="36"/>
      <c r="AX286" s="9"/>
      <c r="AY286" s="9"/>
      <c r="AZ286" s="9"/>
      <c r="BA286" s="9"/>
      <c r="BB286" s="9"/>
      <c r="BC286" s="9"/>
      <c r="BD286" s="9"/>
    </row>
    <row r="287" spans="1:73" s="9" customFormat="1" ht="12.75" customHeight="1">
      <c r="A287" s="51">
        <f t="shared" si="4"/>
        <v>117</v>
      </c>
      <c r="B287" s="18" t="s">
        <v>148</v>
      </c>
      <c r="C287" s="19" t="s">
        <v>33</v>
      </c>
      <c r="D287" s="51">
        <v>1</v>
      </c>
      <c r="E287" s="94"/>
      <c r="F287" s="94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</row>
    <row r="288" spans="1:73" s="9" customFormat="1" ht="12.75" customHeight="1">
      <c r="A288" s="51">
        <f t="shared" si="4"/>
        <v>118</v>
      </c>
      <c r="B288" s="18" t="s">
        <v>150</v>
      </c>
      <c r="C288" s="19" t="s">
        <v>33</v>
      </c>
      <c r="D288" s="51">
        <v>5</v>
      </c>
      <c r="E288" s="94"/>
      <c r="F288" s="94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38"/>
      <c r="AY288" s="38"/>
      <c r="AZ288" s="38"/>
      <c r="BA288" s="38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</row>
    <row r="289" spans="1:73" s="9" customFormat="1" ht="12.75" customHeight="1">
      <c r="A289" s="51">
        <f t="shared" si="4"/>
        <v>119</v>
      </c>
      <c r="B289" s="18" t="s">
        <v>422</v>
      </c>
      <c r="C289" s="19" t="s">
        <v>33</v>
      </c>
      <c r="D289" s="51">
        <v>2400</v>
      </c>
      <c r="E289" s="94"/>
      <c r="F289" s="94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</row>
    <row r="290" spans="1:73" s="9" customFormat="1" ht="12.75" customHeight="1">
      <c r="A290" s="51">
        <f t="shared" si="4"/>
        <v>120</v>
      </c>
      <c r="B290" s="18" t="s">
        <v>481</v>
      </c>
      <c r="C290" s="19" t="s">
        <v>33</v>
      </c>
      <c r="D290" s="51">
        <v>40</v>
      </c>
      <c r="E290" s="94"/>
      <c r="F290" s="94"/>
      <c r="G290" s="36"/>
      <c r="H290" s="94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</row>
    <row r="291" spans="1:73" s="9" customFormat="1" ht="12.75" customHeight="1">
      <c r="A291" s="51">
        <f t="shared" si="4"/>
        <v>121</v>
      </c>
      <c r="B291" s="18" t="s">
        <v>458</v>
      </c>
      <c r="C291" s="19" t="s">
        <v>33</v>
      </c>
      <c r="D291" s="51">
        <v>30</v>
      </c>
      <c r="E291" s="94"/>
      <c r="F291" s="94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</row>
    <row r="292" spans="1:73" s="9" customFormat="1" ht="12.75" customHeight="1">
      <c r="A292" s="51">
        <f t="shared" si="4"/>
        <v>122</v>
      </c>
      <c r="B292" s="18" t="s">
        <v>482</v>
      </c>
      <c r="C292" s="19" t="s">
        <v>33</v>
      </c>
      <c r="D292" s="51">
        <v>50</v>
      </c>
      <c r="E292" s="94"/>
      <c r="F292" s="94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43"/>
      <c r="AY292" s="43"/>
      <c r="AZ292" s="43"/>
      <c r="BA292" s="43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</row>
    <row r="293" spans="1:73" s="9" customFormat="1" ht="12.75" customHeight="1">
      <c r="A293" s="51">
        <f t="shared" si="4"/>
        <v>123</v>
      </c>
      <c r="B293" s="18" t="s">
        <v>252</v>
      </c>
      <c r="C293" s="19" t="s">
        <v>33</v>
      </c>
      <c r="D293" s="51">
        <v>2300</v>
      </c>
      <c r="E293" s="94"/>
      <c r="F293" s="94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</row>
    <row r="294" spans="1:73" s="9" customFormat="1" ht="12.75" customHeight="1">
      <c r="A294" s="51">
        <f t="shared" si="4"/>
        <v>124</v>
      </c>
      <c r="B294" s="19" t="s">
        <v>253</v>
      </c>
      <c r="C294" s="19" t="s">
        <v>33</v>
      </c>
      <c r="D294" s="51">
        <v>1040</v>
      </c>
      <c r="E294" s="94"/>
      <c r="F294" s="94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77"/>
      <c r="AN294" s="11"/>
      <c r="AO294" s="11"/>
      <c r="AP294" s="11"/>
      <c r="AQ294" s="11"/>
      <c r="AR294" s="11"/>
      <c r="AS294" s="11"/>
      <c r="AT294" s="11"/>
      <c r="AV294" s="11"/>
      <c r="AW294" s="11"/>
    </row>
    <row r="295" spans="1:73" s="9" customFormat="1" ht="12.75" customHeight="1">
      <c r="A295" s="51">
        <f t="shared" si="4"/>
        <v>125</v>
      </c>
      <c r="B295" s="19" t="s">
        <v>254</v>
      </c>
      <c r="C295" s="19" t="s">
        <v>33</v>
      </c>
      <c r="D295" s="51">
        <v>1000</v>
      </c>
      <c r="E295" s="94"/>
      <c r="F295" s="94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77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</row>
    <row r="296" spans="1:73" s="9" customFormat="1" ht="12.75" customHeight="1">
      <c r="A296" s="51">
        <f t="shared" si="4"/>
        <v>126</v>
      </c>
      <c r="B296" s="19" t="s">
        <v>468</v>
      </c>
      <c r="C296" s="19" t="s">
        <v>33</v>
      </c>
      <c r="D296" s="51">
        <v>300</v>
      </c>
      <c r="E296" s="94"/>
      <c r="F296" s="94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77"/>
      <c r="AN296" s="11"/>
      <c r="AO296" s="11"/>
      <c r="AP296" s="11"/>
      <c r="AQ296" s="11"/>
      <c r="AR296" s="11"/>
      <c r="AS296" s="11"/>
      <c r="AT296" s="11"/>
      <c r="AU296" s="11"/>
      <c r="AX296" s="11"/>
      <c r="AY296" s="11"/>
      <c r="AZ296" s="11"/>
      <c r="BA296" s="11"/>
    </row>
    <row r="297" spans="1:73" s="11" customFormat="1" ht="12.75" customHeight="1">
      <c r="A297" s="51">
        <f t="shared" si="4"/>
        <v>127</v>
      </c>
      <c r="B297" s="20" t="s">
        <v>255</v>
      </c>
      <c r="C297" s="64" t="s">
        <v>33</v>
      </c>
      <c r="D297" s="105">
        <v>8600</v>
      </c>
      <c r="E297" s="94"/>
      <c r="F297" s="94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77"/>
      <c r="AV297" s="9"/>
      <c r="AW297" s="9"/>
      <c r="BB297" s="43"/>
      <c r="BC297" s="43"/>
      <c r="BD297" s="43"/>
      <c r="BE297" s="43"/>
      <c r="BF297" s="43"/>
    </row>
    <row r="298" spans="1:73" s="12" customFormat="1" ht="12.75" customHeight="1">
      <c r="A298" s="51">
        <f t="shared" si="4"/>
        <v>128</v>
      </c>
      <c r="B298" s="15" t="s">
        <v>256</v>
      </c>
      <c r="C298" s="16" t="s">
        <v>33</v>
      </c>
      <c r="D298" s="53">
        <v>600</v>
      </c>
      <c r="E298" s="94"/>
      <c r="F298" s="94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77"/>
      <c r="AN298" s="77"/>
      <c r="AO298" s="36"/>
      <c r="AP298" s="36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9"/>
      <c r="BC298" s="9"/>
      <c r="BD298" s="9"/>
      <c r="BE298" s="9"/>
      <c r="BF298" s="9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</row>
    <row r="299" spans="1:73" s="7" customFormat="1" ht="12.75" customHeight="1">
      <c r="A299" s="51">
        <f t="shared" si="4"/>
        <v>129</v>
      </c>
      <c r="B299" s="15" t="s">
        <v>257</v>
      </c>
      <c r="C299" s="16" t="s">
        <v>33</v>
      </c>
      <c r="D299" s="53">
        <v>2075</v>
      </c>
      <c r="E299" s="94"/>
      <c r="F299" s="94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99"/>
      <c r="AN299" s="77"/>
      <c r="AO299" s="9"/>
      <c r="AP299" s="9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9"/>
      <c r="BC299" s="9"/>
      <c r="BD299" s="9"/>
      <c r="BE299" s="9"/>
      <c r="BF299" s="9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</row>
    <row r="300" spans="1:73" s="7" customFormat="1" ht="12.75" customHeight="1">
      <c r="A300" s="51">
        <f t="shared" si="4"/>
        <v>130</v>
      </c>
      <c r="B300" s="22" t="s">
        <v>258</v>
      </c>
      <c r="C300" s="16" t="s">
        <v>33</v>
      </c>
      <c r="D300" s="62">
        <v>1700</v>
      </c>
      <c r="E300" s="94"/>
      <c r="F300" s="94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77"/>
      <c r="AO300" s="11"/>
      <c r="AP300" s="11"/>
      <c r="AQ300" s="11"/>
      <c r="AR300" s="11"/>
      <c r="AS300" s="11"/>
      <c r="AT300" s="11"/>
      <c r="AU300" s="11"/>
      <c r="AV300" s="9"/>
      <c r="AW300" s="9"/>
      <c r="AX300" s="11"/>
      <c r="AY300" s="11"/>
      <c r="AZ300" s="11"/>
      <c r="BA300" s="11"/>
      <c r="BB300" s="9"/>
      <c r="BC300" s="9"/>
      <c r="BD300" s="9"/>
      <c r="BE300" s="9"/>
      <c r="BF300" s="9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</row>
    <row r="301" spans="1:73" s="7" customFormat="1" ht="12.75" customHeight="1">
      <c r="A301" s="51">
        <f t="shared" ref="A301:A364" si="5">A300+1</f>
        <v>131</v>
      </c>
      <c r="B301" s="15" t="s">
        <v>259</v>
      </c>
      <c r="C301" s="16" t="s">
        <v>33</v>
      </c>
      <c r="D301" s="53">
        <v>4775</v>
      </c>
      <c r="E301" s="94"/>
      <c r="F301" s="94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77"/>
      <c r="AO301" s="11"/>
      <c r="AP301" s="11"/>
      <c r="AQ301" s="36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43"/>
      <c r="BE301" s="43"/>
      <c r="BF301" s="38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11"/>
      <c r="BS301" s="11"/>
      <c r="BT301" s="11"/>
      <c r="BU301" s="11"/>
    </row>
    <row r="302" spans="1:73" s="7" customFormat="1" ht="12.75" customHeight="1">
      <c r="A302" s="51">
        <f t="shared" si="5"/>
        <v>132</v>
      </c>
      <c r="B302" s="22" t="s">
        <v>260</v>
      </c>
      <c r="C302" s="16" t="s">
        <v>33</v>
      </c>
      <c r="D302" s="62">
        <v>1500</v>
      </c>
      <c r="E302" s="94"/>
      <c r="F302" s="94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77"/>
      <c r="AO302" s="11"/>
      <c r="AP302" s="11"/>
      <c r="AQ302" s="9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9"/>
      <c r="BE302" s="38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11"/>
      <c r="BS302" s="11"/>
      <c r="BT302" s="11"/>
      <c r="BU302" s="11"/>
    </row>
    <row r="303" spans="1:73" s="27" customFormat="1" ht="12.75" customHeight="1">
      <c r="A303" s="51">
        <f t="shared" si="5"/>
        <v>133</v>
      </c>
      <c r="B303" s="14" t="s">
        <v>241</v>
      </c>
      <c r="C303" s="16" t="s">
        <v>33</v>
      </c>
      <c r="D303" s="53">
        <v>1000</v>
      </c>
      <c r="E303" s="94"/>
      <c r="F303" s="94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99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11"/>
      <c r="BS303" s="11"/>
      <c r="BT303" s="11"/>
      <c r="BU303" s="11"/>
    </row>
    <row r="304" spans="1:73" s="27" customFormat="1" ht="12.75" customHeight="1">
      <c r="A304" s="51">
        <f t="shared" si="5"/>
        <v>134</v>
      </c>
      <c r="B304" s="14" t="s">
        <v>318</v>
      </c>
      <c r="C304" s="16" t="s">
        <v>33</v>
      </c>
      <c r="D304" s="53">
        <v>3050</v>
      </c>
      <c r="E304" s="94"/>
      <c r="F304" s="94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11"/>
      <c r="BS304" s="11"/>
      <c r="BT304" s="11"/>
      <c r="BU304" s="11"/>
    </row>
    <row r="305" spans="1:73" s="27" customFormat="1" ht="12.75" customHeight="1">
      <c r="A305" s="51">
        <f t="shared" si="5"/>
        <v>135</v>
      </c>
      <c r="B305" s="14" t="s">
        <v>317</v>
      </c>
      <c r="C305" s="16" t="s">
        <v>33</v>
      </c>
      <c r="D305" s="53">
        <v>3870</v>
      </c>
      <c r="E305" s="94"/>
      <c r="F305" s="94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11"/>
      <c r="BS305" s="11"/>
      <c r="BT305" s="11"/>
      <c r="BU305" s="11"/>
    </row>
    <row r="306" spans="1:73" s="7" customFormat="1" ht="12.75" customHeight="1">
      <c r="A306" s="51">
        <f t="shared" si="5"/>
        <v>136</v>
      </c>
      <c r="B306" s="22" t="s">
        <v>164</v>
      </c>
      <c r="C306" s="16" t="s">
        <v>33</v>
      </c>
      <c r="D306" s="53">
        <v>200</v>
      </c>
      <c r="E306" s="94"/>
      <c r="F306" s="94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9"/>
      <c r="BF306" s="38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11"/>
      <c r="BS306" s="11"/>
      <c r="BT306" s="11"/>
      <c r="BU306" s="11"/>
    </row>
    <row r="307" spans="1:73" s="11" customFormat="1" ht="12.75" customHeight="1">
      <c r="A307" s="51">
        <f t="shared" si="5"/>
        <v>137</v>
      </c>
      <c r="B307" s="14" t="s">
        <v>53</v>
      </c>
      <c r="C307" s="14" t="s">
        <v>33</v>
      </c>
      <c r="D307" s="53">
        <v>260</v>
      </c>
      <c r="E307" s="94"/>
      <c r="F307" s="94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X307" s="9"/>
      <c r="AY307" s="9"/>
      <c r="AZ307" s="9"/>
      <c r="BA307" s="9"/>
      <c r="BE307" s="9"/>
      <c r="BF307" s="9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</row>
    <row r="308" spans="1:73" s="9" customFormat="1" ht="12.75" customHeight="1">
      <c r="A308" s="51">
        <f t="shared" si="5"/>
        <v>138</v>
      </c>
      <c r="B308" s="18" t="s">
        <v>120</v>
      </c>
      <c r="C308" s="19" t="s">
        <v>33</v>
      </c>
      <c r="D308" s="51">
        <v>3400</v>
      </c>
      <c r="E308" s="94"/>
      <c r="F308" s="94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11"/>
      <c r="AR308" s="11"/>
      <c r="AS308" s="11"/>
      <c r="AT308" s="11"/>
      <c r="AU308" s="11"/>
      <c r="AV308" s="11"/>
      <c r="AW308" s="11"/>
      <c r="BB308" s="11"/>
      <c r="BC308" s="11"/>
      <c r="BD308" s="11"/>
    </row>
    <row r="309" spans="1:73" s="9" customFormat="1" ht="12.75" customHeight="1">
      <c r="A309" s="51">
        <f t="shared" si="5"/>
        <v>139</v>
      </c>
      <c r="B309" s="19" t="s">
        <v>54</v>
      </c>
      <c r="C309" s="19" t="s">
        <v>45</v>
      </c>
      <c r="D309" s="51">
        <v>38200</v>
      </c>
      <c r="E309" s="94"/>
      <c r="F309" s="94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</row>
    <row r="310" spans="1:73" s="9" customFormat="1" ht="12.75" customHeight="1">
      <c r="A310" s="51">
        <f t="shared" si="5"/>
        <v>140</v>
      </c>
      <c r="B310" s="19" t="s">
        <v>423</v>
      </c>
      <c r="C310" s="19" t="s">
        <v>33</v>
      </c>
      <c r="D310" s="51">
        <v>1</v>
      </c>
      <c r="E310" s="94"/>
      <c r="F310" s="94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11"/>
      <c r="AP310" s="11"/>
      <c r="AQ310" s="36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</row>
    <row r="311" spans="1:73" s="9" customFormat="1" ht="12.75" customHeight="1">
      <c r="A311" s="51">
        <f t="shared" si="5"/>
        <v>141</v>
      </c>
      <c r="B311" s="19" t="s">
        <v>441</v>
      </c>
      <c r="C311" s="19" t="s">
        <v>33</v>
      </c>
      <c r="D311" s="51">
        <v>8</v>
      </c>
      <c r="E311" s="94"/>
      <c r="F311" s="94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11"/>
      <c r="AP311" s="11"/>
      <c r="AQ311" s="36"/>
      <c r="AR311" s="11"/>
      <c r="AS311" s="11"/>
      <c r="AT311" s="11"/>
      <c r="AU311" s="11"/>
      <c r="AV311" s="11"/>
      <c r="AW311" s="11"/>
      <c r="BB311" s="11"/>
      <c r="BC311" s="11"/>
      <c r="BD311" s="11"/>
    </row>
    <row r="312" spans="1:73" s="9" customFormat="1" ht="12.75" customHeight="1">
      <c r="A312" s="51">
        <f t="shared" si="5"/>
        <v>142</v>
      </c>
      <c r="B312" s="18" t="s">
        <v>121</v>
      </c>
      <c r="C312" s="19" t="s">
        <v>31</v>
      </c>
      <c r="D312" s="51">
        <v>75</v>
      </c>
      <c r="E312" s="94"/>
      <c r="F312" s="94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11"/>
      <c r="AP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</row>
    <row r="313" spans="1:73" s="43" customFormat="1" ht="12.75" customHeight="1">
      <c r="A313" s="51">
        <f t="shared" si="5"/>
        <v>143</v>
      </c>
      <c r="B313" s="24" t="s">
        <v>197</v>
      </c>
      <c r="C313" s="89" t="s">
        <v>31</v>
      </c>
      <c r="D313" s="104">
        <v>8250</v>
      </c>
      <c r="E313" s="94"/>
      <c r="F313" s="94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9"/>
      <c r="BC313" s="9"/>
      <c r="BD313" s="9"/>
      <c r="BE313" s="9"/>
      <c r="BF313" s="9"/>
    </row>
    <row r="314" spans="1:73" s="9" customFormat="1" ht="12.75" customHeight="1">
      <c r="A314" s="51">
        <f t="shared" si="5"/>
        <v>144</v>
      </c>
      <c r="B314" s="19" t="s">
        <v>151</v>
      </c>
      <c r="C314" s="19" t="s">
        <v>31</v>
      </c>
      <c r="D314" s="51">
        <v>54898</v>
      </c>
      <c r="E314" s="94"/>
      <c r="F314" s="94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11"/>
      <c r="AP314" s="11"/>
      <c r="AQ314" s="11"/>
      <c r="AR314" s="11"/>
      <c r="AS314" s="11"/>
      <c r="AT314" s="11"/>
      <c r="AU314" s="36"/>
      <c r="AV314" s="11"/>
      <c r="AW314" s="11"/>
      <c r="AX314" s="11"/>
      <c r="AY314" s="11"/>
      <c r="AZ314" s="11"/>
      <c r="BA314" s="11"/>
      <c r="BB314" s="11"/>
      <c r="BC314" s="11"/>
      <c r="BD314" s="11"/>
    </row>
    <row r="315" spans="1:73" s="9" customFormat="1" ht="12.75" customHeight="1">
      <c r="A315" s="51">
        <f t="shared" si="5"/>
        <v>145</v>
      </c>
      <c r="B315" s="19" t="s">
        <v>293</v>
      </c>
      <c r="C315" s="19" t="s">
        <v>31</v>
      </c>
      <c r="D315" s="51">
        <v>44244</v>
      </c>
      <c r="E315" s="94"/>
      <c r="F315" s="94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11"/>
      <c r="AP315" s="11"/>
      <c r="AQ315" s="11"/>
      <c r="AR315" s="11"/>
      <c r="AS315" s="11"/>
      <c r="AT315" s="11"/>
      <c r="AU315" s="36"/>
      <c r="AV315" s="11"/>
      <c r="AW315" s="11"/>
      <c r="AX315" s="11"/>
      <c r="AY315" s="11"/>
      <c r="AZ315" s="11"/>
      <c r="BA315" s="11"/>
      <c r="BB315" s="11"/>
      <c r="BC315" s="11"/>
      <c r="BD315" s="11"/>
    </row>
    <row r="316" spans="1:73" s="9" customFormat="1" ht="12.75" customHeight="1">
      <c r="A316" s="51">
        <f t="shared" si="5"/>
        <v>146</v>
      </c>
      <c r="B316" s="19" t="s">
        <v>168</v>
      </c>
      <c r="C316" s="19" t="s">
        <v>31</v>
      </c>
      <c r="D316" s="51">
        <v>1450</v>
      </c>
      <c r="E316" s="94"/>
      <c r="F316" s="94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</row>
    <row r="317" spans="1:73" s="9" customFormat="1" ht="12.75" customHeight="1">
      <c r="A317" s="51">
        <f t="shared" si="5"/>
        <v>147</v>
      </c>
      <c r="B317" s="19" t="s">
        <v>242</v>
      </c>
      <c r="C317" s="19" t="s">
        <v>31</v>
      </c>
      <c r="D317" s="51">
        <v>1750</v>
      </c>
      <c r="E317" s="94"/>
      <c r="F317" s="94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</row>
    <row r="318" spans="1:73" s="9" customFormat="1" ht="12.75" customHeight="1">
      <c r="A318" s="51">
        <f t="shared" si="5"/>
        <v>148</v>
      </c>
      <c r="B318" s="19" t="s">
        <v>165</v>
      </c>
      <c r="C318" s="19" t="s">
        <v>33</v>
      </c>
      <c r="D318" s="51">
        <v>26300</v>
      </c>
      <c r="E318" s="94"/>
      <c r="F318" s="94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11"/>
      <c r="AP318" s="11"/>
      <c r="AQ318" s="11"/>
      <c r="AR318" s="36"/>
      <c r="AS318" s="36"/>
      <c r="AT318" s="36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F318" s="38"/>
    </row>
    <row r="319" spans="1:73" s="9" customFormat="1" ht="12.75" customHeight="1">
      <c r="A319" s="51">
        <f t="shared" si="5"/>
        <v>149</v>
      </c>
      <c r="B319" s="18" t="s">
        <v>122</v>
      </c>
      <c r="C319" s="19" t="s">
        <v>33</v>
      </c>
      <c r="D319" s="51">
        <v>3680</v>
      </c>
      <c r="E319" s="94"/>
      <c r="F319" s="94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11"/>
      <c r="AP319" s="11"/>
      <c r="AQ319" s="11"/>
      <c r="AR319" s="36"/>
      <c r="AS319" s="36"/>
      <c r="AT319" s="36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</row>
    <row r="320" spans="1:73" s="9" customFormat="1" ht="12.75" customHeight="1">
      <c r="A320" s="51">
        <f t="shared" si="5"/>
        <v>150</v>
      </c>
      <c r="B320" s="18" t="s">
        <v>485</v>
      </c>
      <c r="C320" s="19" t="s">
        <v>33</v>
      </c>
      <c r="D320" s="51">
        <v>40</v>
      </c>
      <c r="E320" s="94"/>
      <c r="F320" s="94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11"/>
      <c r="AP320" s="11"/>
      <c r="AQ320" s="11"/>
      <c r="AR320" s="36"/>
      <c r="AS320" s="36"/>
      <c r="AT320" s="36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</row>
    <row r="321" spans="1:69" s="9" customFormat="1" ht="12.75" customHeight="1">
      <c r="A321" s="51">
        <f t="shared" si="5"/>
        <v>151</v>
      </c>
      <c r="B321" s="18" t="s">
        <v>486</v>
      </c>
      <c r="C321" s="19" t="s">
        <v>33</v>
      </c>
      <c r="D321" s="51">
        <v>50</v>
      </c>
      <c r="E321" s="94"/>
      <c r="F321" s="94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</row>
    <row r="322" spans="1:69" s="9" customFormat="1" ht="12.75" customHeight="1">
      <c r="A322" s="51">
        <f t="shared" si="5"/>
        <v>152</v>
      </c>
      <c r="B322" s="18" t="s">
        <v>124</v>
      </c>
      <c r="C322" s="19" t="s">
        <v>33</v>
      </c>
      <c r="D322" s="51">
        <v>410</v>
      </c>
      <c r="E322" s="94"/>
      <c r="F322" s="94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</row>
    <row r="323" spans="1:69" s="9" customFormat="1" ht="12.75" customHeight="1">
      <c r="A323" s="51">
        <f t="shared" si="5"/>
        <v>153</v>
      </c>
      <c r="B323" s="18" t="s">
        <v>123</v>
      </c>
      <c r="C323" s="19" t="s">
        <v>33</v>
      </c>
      <c r="D323" s="51">
        <v>2790</v>
      </c>
      <c r="E323" s="94"/>
      <c r="F323" s="94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77"/>
      <c r="AP323" s="77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</row>
    <row r="324" spans="1:69" s="9" customFormat="1" ht="12.75" customHeight="1">
      <c r="A324" s="51">
        <f t="shared" si="5"/>
        <v>154</v>
      </c>
      <c r="B324" s="18" t="s">
        <v>198</v>
      </c>
      <c r="C324" s="19" t="s">
        <v>33</v>
      </c>
      <c r="D324" s="51">
        <v>8</v>
      </c>
      <c r="E324" s="94"/>
      <c r="F324" s="94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77"/>
      <c r="AP324" s="77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</row>
    <row r="325" spans="1:69" s="38" customFormat="1" ht="12.75" customHeight="1">
      <c r="A325" s="51">
        <f t="shared" si="5"/>
        <v>155</v>
      </c>
      <c r="B325" s="15" t="s">
        <v>152</v>
      </c>
      <c r="C325" s="23" t="s">
        <v>153</v>
      </c>
      <c r="D325" s="65">
        <v>180</v>
      </c>
      <c r="E325" s="94"/>
      <c r="F325" s="94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77"/>
      <c r="AP325" s="77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</row>
    <row r="326" spans="1:69" s="9" customFormat="1" ht="12.75" customHeight="1">
      <c r="A326" s="51">
        <f t="shared" si="5"/>
        <v>156</v>
      </c>
      <c r="B326" s="18" t="s">
        <v>169</v>
      </c>
      <c r="C326" s="19" t="s">
        <v>33</v>
      </c>
      <c r="D326" s="51">
        <v>39860</v>
      </c>
      <c r="E326" s="94"/>
      <c r="F326" s="94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77"/>
      <c r="AP326" s="77"/>
      <c r="AQ326" s="77"/>
      <c r="AR326" s="77"/>
      <c r="AS326" s="77"/>
      <c r="AT326" s="77"/>
      <c r="AU326" s="11"/>
      <c r="AV326" s="94"/>
      <c r="AW326" s="94"/>
      <c r="AX326" s="11"/>
      <c r="AY326" s="11"/>
      <c r="AZ326" s="11"/>
      <c r="BA326" s="11"/>
      <c r="BB326" s="11"/>
      <c r="BC326" s="11"/>
      <c r="BD326" s="11"/>
      <c r="BE326" s="11"/>
    </row>
    <row r="327" spans="1:69" s="9" customFormat="1" ht="12.75" customHeight="1">
      <c r="A327" s="51">
        <f t="shared" si="5"/>
        <v>157</v>
      </c>
      <c r="B327" s="18" t="s">
        <v>243</v>
      </c>
      <c r="C327" s="19" t="s">
        <v>33</v>
      </c>
      <c r="D327" s="51">
        <v>25</v>
      </c>
      <c r="E327" s="94"/>
      <c r="F327" s="94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77"/>
      <c r="AP327" s="77"/>
      <c r="AQ327" s="77"/>
      <c r="AR327" s="77"/>
      <c r="AS327" s="77"/>
      <c r="AT327" s="77"/>
      <c r="AU327" s="11"/>
      <c r="AV327" s="94"/>
      <c r="AW327" s="94"/>
      <c r="AX327" s="11"/>
      <c r="AY327" s="11"/>
      <c r="AZ327" s="11"/>
      <c r="BA327" s="11"/>
      <c r="BB327" s="11"/>
      <c r="BC327" s="11"/>
      <c r="BD327" s="11"/>
      <c r="BE327" s="11"/>
      <c r="BF327" s="11"/>
    </row>
    <row r="328" spans="1:69" s="9" customFormat="1" ht="12.75" customHeight="1">
      <c r="A328" s="51">
        <f t="shared" si="5"/>
        <v>158</v>
      </c>
      <c r="B328" s="18" t="s">
        <v>261</v>
      </c>
      <c r="C328" s="66" t="s">
        <v>33</v>
      </c>
      <c r="D328" s="51">
        <v>2240</v>
      </c>
      <c r="E328" s="94"/>
      <c r="F328" s="94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77"/>
      <c r="AP328" s="77"/>
      <c r="AQ328" s="77"/>
      <c r="AR328" s="77"/>
      <c r="AS328" s="77"/>
      <c r="AT328" s="77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</row>
    <row r="329" spans="1:69" s="9" customFormat="1" ht="12.75" customHeight="1">
      <c r="A329" s="51">
        <f t="shared" si="5"/>
        <v>159</v>
      </c>
      <c r="B329" s="18" t="s">
        <v>262</v>
      </c>
      <c r="C329" s="66" t="s">
        <v>33</v>
      </c>
      <c r="D329" s="51">
        <v>440</v>
      </c>
      <c r="E329" s="94"/>
      <c r="F329" s="94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77"/>
      <c r="AP329" s="77"/>
      <c r="AQ329" s="77"/>
      <c r="AR329" s="77"/>
      <c r="AS329" s="77"/>
      <c r="AT329" s="77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</row>
    <row r="330" spans="1:69" s="9" customFormat="1" ht="12.75" customHeight="1">
      <c r="A330" s="51">
        <f t="shared" si="5"/>
        <v>160</v>
      </c>
      <c r="B330" s="18" t="s">
        <v>244</v>
      </c>
      <c r="C330" s="19" t="s">
        <v>33</v>
      </c>
      <c r="D330" s="51">
        <v>2090</v>
      </c>
      <c r="E330" s="94"/>
      <c r="F330" s="94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77"/>
      <c r="AP330" s="77"/>
      <c r="AQ330" s="77"/>
      <c r="AR330" s="77"/>
      <c r="AS330" s="77"/>
      <c r="AT330" s="77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</row>
    <row r="331" spans="1:69" s="9" customFormat="1" ht="12.75" customHeight="1">
      <c r="A331" s="51">
        <f t="shared" si="5"/>
        <v>161</v>
      </c>
      <c r="B331" s="18" t="s">
        <v>306</v>
      </c>
      <c r="C331" s="19" t="s">
        <v>33</v>
      </c>
      <c r="D331" s="51">
        <v>500</v>
      </c>
      <c r="E331" s="94"/>
      <c r="F331" s="94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77"/>
      <c r="AP331" s="77"/>
      <c r="AQ331" s="77"/>
      <c r="AR331" s="77"/>
      <c r="AS331" s="77"/>
      <c r="AT331" s="77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</row>
    <row r="332" spans="1:69" s="9" customFormat="1" ht="12.75" customHeight="1">
      <c r="A332" s="51">
        <f t="shared" si="5"/>
        <v>162</v>
      </c>
      <c r="B332" s="18" t="s">
        <v>308</v>
      </c>
      <c r="C332" s="19" t="s">
        <v>33</v>
      </c>
      <c r="D332" s="51">
        <v>175</v>
      </c>
      <c r="E332" s="94"/>
      <c r="F332" s="94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77"/>
      <c r="AP332" s="77"/>
      <c r="AQ332" s="77"/>
      <c r="AR332" s="77"/>
      <c r="AS332" s="77"/>
      <c r="AT332" s="77"/>
      <c r="AU332" s="77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</row>
    <row r="333" spans="1:69" s="9" customFormat="1" ht="12.75" customHeight="1">
      <c r="A333" s="51">
        <f t="shared" si="5"/>
        <v>163</v>
      </c>
      <c r="B333" s="18" t="s">
        <v>488</v>
      </c>
      <c r="C333" s="19" t="s">
        <v>33</v>
      </c>
      <c r="D333" s="51">
        <v>500</v>
      </c>
      <c r="E333" s="94"/>
      <c r="F333" s="94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99"/>
      <c r="AP333" s="99"/>
      <c r="AQ333" s="77"/>
      <c r="AR333" s="77"/>
      <c r="AS333" s="77"/>
      <c r="AT333" s="77"/>
      <c r="AU333" s="77"/>
      <c r="AV333" s="11"/>
      <c r="AW333" s="11"/>
      <c r="AX333" s="36"/>
      <c r="AY333" s="36"/>
      <c r="AZ333" s="36"/>
      <c r="BA333" s="36"/>
      <c r="BB333" s="11"/>
      <c r="BC333" s="11"/>
      <c r="BD333" s="11"/>
      <c r="BE333" s="11"/>
      <c r="BF333" s="11"/>
      <c r="BG333" s="11"/>
    </row>
    <row r="334" spans="1:69" s="38" customFormat="1" ht="12.75" customHeight="1">
      <c r="A334" s="51">
        <f t="shared" si="5"/>
        <v>164</v>
      </c>
      <c r="B334" s="15" t="s">
        <v>307</v>
      </c>
      <c r="C334" s="23" t="s">
        <v>33</v>
      </c>
      <c r="D334" s="65">
        <v>2015</v>
      </c>
      <c r="E334" s="94"/>
      <c r="F334" s="94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77"/>
      <c r="AR334" s="77"/>
      <c r="AS334" s="77"/>
      <c r="AT334" s="77"/>
      <c r="AU334" s="77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</row>
    <row r="335" spans="1:69" s="9" customFormat="1" ht="12.75" customHeight="1">
      <c r="A335" s="51">
        <f t="shared" si="5"/>
        <v>165</v>
      </c>
      <c r="B335" s="18" t="s">
        <v>199</v>
      </c>
      <c r="C335" s="19" t="s">
        <v>33</v>
      </c>
      <c r="D335" s="51">
        <v>300</v>
      </c>
      <c r="E335" s="94"/>
      <c r="F335" s="94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7"/>
      <c r="AP335" s="37"/>
      <c r="AQ335" s="76"/>
      <c r="AR335" s="76"/>
      <c r="AS335" s="76"/>
      <c r="AT335" s="76"/>
      <c r="AU335" s="76"/>
    </row>
    <row r="336" spans="1:69" s="9" customFormat="1" ht="12.75" customHeight="1">
      <c r="A336" s="51">
        <f t="shared" si="5"/>
        <v>166</v>
      </c>
      <c r="B336" s="18" t="s">
        <v>487</v>
      </c>
      <c r="C336" s="19" t="s">
        <v>33</v>
      </c>
      <c r="D336" s="51">
        <v>1000</v>
      </c>
      <c r="E336" s="94"/>
      <c r="F336" s="94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7"/>
      <c r="AP336" s="37"/>
      <c r="AQ336" s="76"/>
      <c r="AR336" s="76"/>
      <c r="AS336" s="76"/>
      <c r="AT336" s="76"/>
      <c r="AU336" s="76"/>
    </row>
    <row r="337" spans="1:69" s="9" customFormat="1" ht="12.75" customHeight="1">
      <c r="A337" s="51">
        <f t="shared" si="5"/>
        <v>167</v>
      </c>
      <c r="B337" s="18" t="s">
        <v>154</v>
      </c>
      <c r="C337" s="19" t="s">
        <v>33</v>
      </c>
      <c r="D337" s="51">
        <v>9</v>
      </c>
      <c r="E337" s="94"/>
      <c r="F337" s="94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7"/>
      <c r="AP337" s="37"/>
      <c r="AQ337" s="100"/>
      <c r="AR337" s="76"/>
      <c r="AS337" s="76"/>
      <c r="AT337" s="76"/>
      <c r="AU337" s="76"/>
    </row>
    <row r="338" spans="1:69" s="43" customFormat="1" ht="12.75">
      <c r="A338" s="51">
        <f t="shared" si="5"/>
        <v>168</v>
      </c>
      <c r="B338" s="24" t="s">
        <v>155</v>
      </c>
      <c r="C338" s="89" t="s">
        <v>33</v>
      </c>
      <c r="D338" s="104">
        <v>10</v>
      </c>
      <c r="E338" s="94"/>
      <c r="F338" s="94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99"/>
      <c r="AR338" s="77"/>
      <c r="AS338" s="77"/>
      <c r="AT338" s="77"/>
      <c r="AU338" s="77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</row>
    <row r="339" spans="1:69" s="9" customFormat="1" ht="12.75" customHeight="1">
      <c r="A339" s="51">
        <f t="shared" si="5"/>
        <v>169</v>
      </c>
      <c r="B339" s="18" t="s">
        <v>156</v>
      </c>
      <c r="C339" s="19" t="s">
        <v>33</v>
      </c>
      <c r="D339" s="51">
        <v>1</v>
      </c>
      <c r="E339" s="94"/>
      <c r="F339" s="94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11"/>
      <c r="AS339" s="11"/>
      <c r="AT339" s="11"/>
      <c r="AU339" s="77"/>
      <c r="AV339" s="77"/>
      <c r="AW339" s="77"/>
      <c r="AX339" s="11"/>
      <c r="AY339" s="11"/>
      <c r="AZ339" s="11"/>
      <c r="BA339" s="11"/>
      <c r="BB339" s="36"/>
      <c r="BC339" s="36"/>
      <c r="BD339" s="11"/>
      <c r="BE339" s="11"/>
      <c r="BF339" s="11"/>
      <c r="BG339" s="11"/>
    </row>
    <row r="340" spans="1:69" s="38" customFormat="1" ht="12.75" customHeight="1">
      <c r="A340" s="51">
        <f t="shared" si="5"/>
        <v>170</v>
      </c>
      <c r="B340" s="15" t="s">
        <v>157</v>
      </c>
      <c r="C340" s="23" t="s">
        <v>33</v>
      </c>
      <c r="D340" s="65">
        <v>156</v>
      </c>
      <c r="E340" s="94"/>
      <c r="F340" s="94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11"/>
      <c r="AS340" s="11"/>
      <c r="AT340" s="11"/>
      <c r="AU340" s="11"/>
      <c r="AV340" s="77"/>
      <c r="AW340" s="77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9"/>
      <c r="BI340" s="9"/>
      <c r="BJ340" s="9"/>
      <c r="BK340" s="9"/>
      <c r="BL340" s="9"/>
      <c r="BM340" s="9"/>
      <c r="BN340" s="9"/>
      <c r="BO340" s="9"/>
      <c r="BP340" s="9"/>
      <c r="BQ340" s="9"/>
    </row>
    <row r="341" spans="1:69" s="38" customFormat="1" ht="12.75" customHeight="1">
      <c r="A341" s="51">
        <f t="shared" si="5"/>
        <v>171</v>
      </c>
      <c r="B341" s="15" t="s">
        <v>425</v>
      </c>
      <c r="C341" s="23" t="s">
        <v>33</v>
      </c>
      <c r="D341" s="65">
        <v>3</v>
      </c>
      <c r="E341" s="94"/>
      <c r="F341" s="94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11"/>
      <c r="AS341" s="11"/>
      <c r="AT341" s="11"/>
      <c r="AU341" s="11"/>
      <c r="AV341" s="77"/>
      <c r="AW341" s="77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9"/>
      <c r="BI341" s="9"/>
      <c r="BJ341" s="9"/>
      <c r="BK341" s="9"/>
      <c r="BL341" s="9"/>
      <c r="BM341" s="9"/>
      <c r="BN341" s="9"/>
      <c r="BO341" s="9"/>
      <c r="BP341" s="9"/>
      <c r="BQ341" s="9"/>
    </row>
    <row r="342" spans="1:69" s="38" customFormat="1" ht="12.75" customHeight="1">
      <c r="A342" s="51">
        <f t="shared" si="5"/>
        <v>172</v>
      </c>
      <c r="B342" s="15" t="s">
        <v>426</v>
      </c>
      <c r="C342" s="23" t="s">
        <v>33</v>
      </c>
      <c r="D342" s="65">
        <v>1</v>
      </c>
      <c r="E342" s="94"/>
      <c r="F342" s="94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11"/>
      <c r="AS342" s="11"/>
      <c r="AT342" s="11"/>
      <c r="AU342" s="11"/>
      <c r="AV342" s="77"/>
      <c r="AW342" s="77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9"/>
      <c r="BI342" s="9"/>
      <c r="BJ342" s="9"/>
      <c r="BK342" s="9"/>
      <c r="BL342" s="9"/>
      <c r="BM342" s="9"/>
      <c r="BN342" s="9"/>
      <c r="BO342" s="9"/>
      <c r="BP342" s="9"/>
      <c r="BQ342" s="9"/>
    </row>
    <row r="343" spans="1:69" s="9" customFormat="1" ht="13.9" customHeight="1">
      <c r="A343" s="51">
        <f t="shared" si="5"/>
        <v>173</v>
      </c>
      <c r="B343" s="19" t="s">
        <v>263</v>
      </c>
      <c r="C343" s="19" t="s">
        <v>33</v>
      </c>
      <c r="D343" s="51">
        <v>50</v>
      </c>
      <c r="E343" s="94"/>
      <c r="F343" s="94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11"/>
      <c r="AV343" s="77"/>
      <c r="AW343" s="77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</row>
    <row r="344" spans="1:69" s="9" customFormat="1" ht="13.9" customHeight="1">
      <c r="A344" s="51">
        <f t="shared" si="5"/>
        <v>174</v>
      </c>
      <c r="B344" s="19" t="s">
        <v>489</v>
      </c>
      <c r="C344" s="19" t="s">
        <v>33</v>
      </c>
      <c r="D344" s="51">
        <v>100</v>
      </c>
      <c r="E344" s="94"/>
      <c r="F344" s="94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11"/>
      <c r="AV344" s="77"/>
      <c r="AW344" s="77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</row>
    <row r="345" spans="1:69" s="9" customFormat="1" ht="12.75" customHeight="1">
      <c r="A345" s="51">
        <f t="shared" si="5"/>
        <v>175</v>
      </c>
      <c r="B345" s="19" t="s">
        <v>490</v>
      </c>
      <c r="C345" s="19" t="s">
        <v>33</v>
      </c>
      <c r="D345" s="51">
        <v>1500</v>
      </c>
      <c r="E345" s="94"/>
      <c r="F345" s="94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11"/>
      <c r="AV345" s="77"/>
      <c r="AW345" s="77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</row>
    <row r="346" spans="1:69" s="9" customFormat="1" ht="12.75" customHeight="1">
      <c r="A346" s="51">
        <f t="shared" si="5"/>
        <v>176</v>
      </c>
      <c r="B346" s="19" t="s">
        <v>264</v>
      </c>
      <c r="C346" s="19" t="s">
        <v>33</v>
      </c>
      <c r="D346" s="51">
        <v>248</v>
      </c>
      <c r="E346" s="94"/>
      <c r="F346" s="94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11"/>
      <c r="AV346" s="77"/>
      <c r="AW346" s="77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</row>
    <row r="347" spans="1:69" s="38" customFormat="1" ht="12.75" customHeight="1">
      <c r="A347" s="51">
        <f t="shared" si="5"/>
        <v>177</v>
      </c>
      <c r="B347" s="23" t="s">
        <v>491</v>
      </c>
      <c r="C347" s="23" t="s">
        <v>33</v>
      </c>
      <c r="D347" s="65">
        <v>898</v>
      </c>
      <c r="E347" s="94"/>
      <c r="F347" s="94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11"/>
      <c r="AV347" s="77"/>
      <c r="AW347" s="77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</row>
    <row r="348" spans="1:69" s="38" customFormat="1" ht="12.75" customHeight="1">
      <c r="A348" s="51">
        <f t="shared" si="5"/>
        <v>178</v>
      </c>
      <c r="B348" s="23" t="s">
        <v>492</v>
      </c>
      <c r="C348" s="23" t="s">
        <v>33</v>
      </c>
      <c r="D348" s="65">
        <v>224</v>
      </c>
      <c r="E348" s="94"/>
      <c r="F348" s="94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11"/>
      <c r="AV348" s="77"/>
      <c r="AW348" s="77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</row>
    <row r="349" spans="1:69" s="9" customFormat="1" ht="12.75" customHeight="1">
      <c r="A349" s="51">
        <f t="shared" si="5"/>
        <v>179</v>
      </c>
      <c r="B349" s="18" t="s">
        <v>245</v>
      </c>
      <c r="C349" s="19" t="s">
        <v>33</v>
      </c>
      <c r="D349" s="51">
        <v>448</v>
      </c>
      <c r="E349" s="94"/>
      <c r="F349" s="94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</row>
    <row r="350" spans="1:69" s="9" customFormat="1" ht="12.75" customHeight="1">
      <c r="A350" s="51">
        <f t="shared" si="5"/>
        <v>180</v>
      </c>
      <c r="B350" s="18" t="s">
        <v>442</v>
      </c>
      <c r="C350" s="19" t="s">
        <v>33</v>
      </c>
      <c r="D350" s="51">
        <v>280</v>
      </c>
      <c r="E350" s="94"/>
      <c r="F350" s="94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11"/>
      <c r="AV350" s="11"/>
      <c r="AW350" s="11"/>
      <c r="AX350" s="77"/>
      <c r="AY350" s="77"/>
      <c r="AZ350" s="77"/>
      <c r="BA350" s="77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</row>
    <row r="351" spans="1:69" s="9" customFormat="1" ht="12.75" customHeight="1">
      <c r="A351" s="51">
        <f t="shared" si="5"/>
        <v>181</v>
      </c>
      <c r="B351" s="18" t="s">
        <v>443</v>
      </c>
      <c r="C351" s="19" t="s">
        <v>33</v>
      </c>
      <c r="D351" s="51">
        <v>70</v>
      </c>
      <c r="E351" s="94"/>
      <c r="F351" s="94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11"/>
      <c r="AV351" s="11"/>
      <c r="AW351" s="11"/>
      <c r="AX351" s="77"/>
      <c r="AY351" s="77"/>
      <c r="AZ351" s="77"/>
      <c r="BA351" s="77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</row>
    <row r="352" spans="1:69" s="9" customFormat="1" ht="12.75" customHeight="1">
      <c r="A352" s="51">
        <f t="shared" si="5"/>
        <v>182</v>
      </c>
      <c r="B352" s="18" t="s">
        <v>125</v>
      </c>
      <c r="C352" s="19" t="s">
        <v>33</v>
      </c>
      <c r="D352" s="51">
        <v>766</v>
      </c>
      <c r="E352" s="94"/>
      <c r="F352" s="94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11"/>
      <c r="AW352" s="11"/>
      <c r="AX352" s="77"/>
      <c r="AY352" s="77"/>
      <c r="AZ352" s="77"/>
      <c r="BA352" s="77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</row>
    <row r="353" spans="1:73" s="9" customFormat="1" ht="12.75" customHeight="1">
      <c r="A353" s="51">
        <f t="shared" si="5"/>
        <v>183</v>
      </c>
      <c r="B353" s="18" t="s">
        <v>310</v>
      </c>
      <c r="C353" s="19" t="s">
        <v>309</v>
      </c>
      <c r="D353" s="51">
        <v>6</v>
      </c>
      <c r="E353" s="94"/>
      <c r="F353" s="94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11"/>
      <c r="AW353" s="11"/>
      <c r="AX353" s="77"/>
      <c r="AY353" s="77"/>
      <c r="AZ353" s="77"/>
      <c r="BA353" s="77"/>
      <c r="BB353" s="11"/>
      <c r="BC353" s="11"/>
      <c r="BD353" s="36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</row>
    <row r="354" spans="1:73" s="9" customFormat="1" ht="12.75" customHeight="1">
      <c r="A354" s="51">
        <f t="shared" si="5"/>
        <v>184</v>
      </c>
      <c r="B354" s="18" t="s">
        <v>311</v>
      </c>
      <c r="C354" s="19" t="s">
        <v>309</v>
      </c>
      <c r="D354" s="51">
        <v>1</v>
      </c>
      <c r="E354" s="94"/>
      <c r="F354" s="94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11"/>
      <c r="AW354" s="11"/>
      <c r="AX354" s="77"/>
      <c r="AY354" s="77"/>
      <c r="AZ354" s="77"/>
      <c r="BA354" s="77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</row>
    <row r="355" spans="1:73" s="9" customFormat="1" ht="12.75" customHeight="1">
      <c r="A355" s="51">
        <f t="shared" si="5"/>
        <v>185</v>
      </c>
      <c r="B355" s="18" t="s">
        <v>312</v>
      </c>
      <c r="C355" s="19" t="s">
        <v>309</v>
      </c>
      <c r="D355" s="51">
        <v>6</v>
      </c>
      <c r="E355" s="94"/>
      <c r="F355" s="94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V355" s="11"/>
      <c r="AW355" s="11"/>
      <c r="AX355" s="77"/>
      <c r="AY355" s="77"/>
      <c r="AZ355" s="77"/>
      <c r="BA355" s="77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</row>
    <row r="356" spans="1:73" s="9" customFormat="1" ht="12.75" customHeight="1">
      <c r="A356" s="51">
        <f t="shared" si="5"/>
        <v>186</v>
      </c>
      <c r="B356" s="19" t="s">
        <v>55</v>
      </c>
      <c r="C356" s="19" t="s">
        <v>33</v>
      </c>
      <c r="D356" s="51">
        <v>3300</v>
      </c>
      <c r="E356" s="94"/>
      <c r="F356" s="94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11"/>
      <c r="AW356" s="11"/>
      <c r="AX356" s="77"/>
      <c r="AY356" s="77"/>
      <c r="AZ356" s="77"/>
      <c r="BA356" s="77"/>
      <c r="BB356" s="77"/>
      <c r="BC356" s="77"/>
      <c r="BD356" s="77"/>
      <c r="BE356" s="77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</row>
    <row r="357" spans="1:73" s="11" customFormat="1" ht="12.75" customHeight="1">
      <c r="A357" s="51">
        <f t="shared" si="5"/>
        <v>187</v>
      </c>
      <c r="B357" s="19" t="s">
        <v>200</v>
      </c>
      <c r="C357" s="19" t="s">
        <v>33</v>
      </c>
      <c r="D357" s="51">
        <v>300</v>
      </c>
      <c r="E357" s="94"/>
      <c r="F357" s="94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X357" s="77"/>
      <c r="AY357" s="77"/>
      <c r="AZ357" s="77"/>
      <c r="BA357" s="77"/>
      <c r="BB357" s="77"/>
      <c r="BC357" s="77"/>
      <c r="BD357" s="114"/>
      <c r="BE357" s="77"/>
    </row>
    <row r="358" spans="1:73" s="11" customFormat="1" ht="12.75" customHeight="1">
      <c r="A358" s="51">
        <f t="shared" si="5"/>
        <v>188</v>
      </c>
      <c r="B358" s="19" t="s">
        <v>459</v>
      </c>
      <c r="C358" s="19" t="s">
        <v>33</v>
      </c>
      <c r="D358" s="51">
        <v>1715</v>
      </c>
      <c r="E358" s="94"/>
      <c r="F358" s="94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V358" s="36"/>
      <c r="AW358" s="36"/>
      <c r="AX358" s="77"/>
      <c r="AY358" s="77"/>
      <c r="AZ358" s="77"/>
      <c r="BA358" s="77"/>
      <c r="BB358" s="77"/>
      <c r="BC358" s="77"/>
      <c r="BD358" s="114"/>
      <c r="BE358" s="77"/>
    </row>
    <row r="359" spans="1:73" s="11" customFormat="1" ht="12.75" customHeight="1">
      <c r="A359" s="51">
        <f t="shared" si="5"/>
        <v>189</v>
      </c>
      <c r="B359" s="19" t="s">
        <v>460</v>
      </c>
      <c r="C359" s="19" t="s">
        <v>33</v>
      </c>
      <c r="D359" s="51">
        <v>210</v>
      </c>
      <c r="E359" s="94"/>
      <c r="F359" s="94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V359" s="9"/>
      <c r="AW359" s="9"/>
      <c r="AX359" s="77"/>
      <c r="AY359" s="77"/>
      <c r="AZ359" s="77"/>
      <c r="BA359" s="77"/>
      <c r="BB359" s="77"/>
      <c r="BC359" s="77"/>
      <c r="BD359" s="114"/>
      <c r="BE359" s="77"/>
    </row>
    <row r="360" spans="1:73" s="27" customFormat="1" ht="12.75" customHeight="1">
      <c r="A360" s="51">
        <f t="shared" si="5"/>
        <v>190</v>
      </c>
      <c r="B360" s="21" t="s">
        <v>298</v>
      </c>
      <c r="C360" s="64" t="s">
        <v>33</v>
      </c>
      <c r="D360" s="105">
        <v>75</v>
      </c>
      <c r="E360" s="94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11"/>
      <c r="AV360" s="36"/>
      <c r="AW360" s="36"/>
      <c r="AX360" s="11"/>
      <c r="AY360" s="11"/>
      <c r="AZ360" s="11"/>
      <c r="BA360" s="11"/>
      <c r="BB360" s="77"/>
      <c r="BC360" s="77"/>
      <c r="BD360" s="77"/>
      <c r="BE360" s="77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</row>
    <row r="361" spans="1:73" s="27" customFormat="1" ht="12.75" customHeight="1">
      <c r="A361" s="51">
        <f t="shared" si="5"/>
        <v>191</v>
      </c>
      <c r="B361" s="14" t="s">
        <v>297</v>
      </c>
      <c r="C361" s="16" t="s">
        <v>33</v>
      </c>
      <c r="D361" s="53">
        <v>680</v>
      </c>
      <c r="E361" s="94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11"/>
      <c r="AV361" s="36"/>
      <c r="AW361" s="36"/>
      <c r="AX361" s="11"/>
      <c r="AY361" s="11"/>
      <c r="AZ361" s="11"/>
      <c r="BA361" s="11"/>
      <c r="BB361" s="77"/>
      <c r="BC361" s="77"/>
      <c r="BD361" s="77"/>
      <c r="BE361" s="77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</row>
    <row r="362" spans="1:73" s="13" customFormat="1" ht="11.25" customHeight="1">
      <c r="A362" s="51">
        <f t="shared" si="5"/>
        <v>192</v>
      </c>
      <c r="B362" s="14" t="s">
        <v>201</v>
      </c>
      <c r="C362" s="16" t="s">
        <v>33</v>
      </c>
      <c r="D362" s="53">
        <v>200</v>
      </c>
      <c r="E362" s="94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11"/>
      <c r="AV362" s="9"/>
      <c r="AW362" s="9"/>
      <c r="AX362" s="11"/>
      <c r="AY362" s="11"/>
      <c r="AZ362" s="11"/>
      <c r="BA362" s="11"/>
      <c r="BB362" s="77"/>
      <c r="BC362" s="77"/>
      <c r="BD362" s="77"/>
      <c r="BE362" s="77"/>
      <c r="BF362" s="77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</row>
    <row r="363" spans="1:73" s="7" customFormat="1" ht="12.75" customHeight="1">
      <c r="A363" s="51">
        <f t="shared" si="5"/>
        <v>193</v>
      </c>
      <c r="B363" s="14" t="s">
        <v>202</v>
      </c>
      <c r="C363" s="16" t="s">
        <v>33</v>
      </c>
      <c r="D363" s="53">
        <v>400</v>
      </c>
      <c r="E363" s="94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11"/>
      <c r="AV363" s="11"/>
      <c r="AW363" s="11"/>
      <c r="AX363" s="11"/>
      <c r="AY363" s="11"/>
      <c r="AZ363" s="11"/>
      <c r="BA363" s="11"/>
      <c r="BB363" s="77"/>
      <c r="BC363" s="77"/>
      <c r="BD363" s="77"/>
      <c r="BE363" s="77"/>
      <c r="BF363" s="77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</row>
    <row r="364" spans="1:73" s="13" customFormat="1" ht="12.75" customHeight="1">
      <c r="A364" s="51">
        <f t="shared" si="5"/>
        <v>194</v>
      </c>
      <c r="B364" s="14" t="s">
        <v>203</v>
      </c>
      <c r="C364" s="16" t="s">
        <v>33</v>
      </c>
      <c r="D364" s="53">
        <v>908</v>
      </c>
      <c r="E364" s="94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11"/>
      <c r="AV364" s="11"/>
      <c r="AW364" s="11"/>
      <c r="AX364" s="11"/>
      <c r="AY364" s="11"/>
      <c r="AZ364" s="11"/>
      <c r="BA364" s="11"/>
      <c r="BB364" s="77"/>
      <c r="BC364" s="77"/>
      <c r="BD364" s="77"/>
      <c r="BE364" s="77"/>
      <c r="BF364" s="77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</row>
    <row r="365" spans="1:73" s="27" customFormat="1" ht="12.75" customHeight="1">
      <c r="A365" s="51">
        <f t="shared" ref="A365:A376" si="6">A364+1</f>
        <v>195</v>
      </c>
      <c r="B365" s="14" t="s">
        <v>246</v>
      </c>
      <c r="C365" s="16" t="s">
        <v>33</v>
      </c>
      <c r="D365" s="53">
        <v>11600</v>
      </c>
      <c r="E365" s="94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11"/>
      <c r="AV365" s="11"/>
      <c r="AW365" s="11"/>
      <c r="AX365" s="11"/>
      <c r="AY365" s="11"/>
      <c r="AZ365" s="11"/>
      <c r="BA365" s="11"/>
      <c r="BB365" s="77"/>
      <c r="BC365" s="77"/>
      <c r="BD365" s="77"/>
      <c r="BE365" s="77"/>
      <c r="BF365" s="77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</row>
    <row r="366" spans="1:73" s="27" customFormat="1" ht="12.75" customHeight="1">
      <c r="A366" s="51">
        <f t="shared" si="6"/>
        <v>196</v>
      </c>
      <c r="B366" s="14" t="s">
        <v>247</v>
      </c>
      <c r="C366" s="16" t="s">
        <v>33</v>
      </c>
      <c r="D366" s="53">
        <v>1000</v>
      </c>
      <c r="E366" s="94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77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</row>
    <row r="367" spans="1:73" s="13" customFormat="1" ht="12.6" customHeight="1">
      <c r="A367" s="51">
        <f t="shared" si="6"/>
        <v>197</v>
      </c>
      <c r="B367" s="14" t="s">
        <v>204</v>
      </c>
      <c r="C367" s="16" t="s">
        <v>33</v>
      </c>
      <c r="D367" s="53">
        <v>5000</v>
      </c>
      <c r="E367" s="94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77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</row>
    <row r="368" spans="1:73" s="56" customFormat="1" ht="12.75" customHeight="1">
      <c r="A368" s="51">
        <f t="shared" si="6"/>
        <v>198</v>
      </c>
      <c r="B368" s="14" t="s">
        <v>493</v>
      </c>
      <c r="C368" s="16" t="s">
        <v>33</v>
      </c>
      <c r="D368" s="53">
        <v>3</v>
      </c>
      <c r="E368" s="94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11"/>
      <c r="AV368" s="11"/>
      <c r="AW368" s="11"/>
      <c r="AX368" s="36"/>
      <c r="AY368" s="36"/>
      <c r="AZ368" s="36"/>
      <c r="BA368" s="36"/>
      <c r="BB368" s="11"/>
      <c r="BC368" s="11"/>
      <c r="BD368" s="11"/>
      <c r="BE368" s="11"/>
      <c r="BF368" s="77"/>
      <c r="BG368" s="77"/>
      <c r="BH368" s="77"/>
      <c r="BI368" s="77"/>
      <c r="BJ368" s="77"/>
      <c r="BK368" s="77"/>
      <c r="BL368" s="77"/>
      <c r="BM368" s="77"/>
      <c r="BN368" s="77"/>
      <c r="BO368" s="77"/>
      <c r="BP368" s="77"/>
      <c r="BQ368" s="77"/>
      <c r="BR368" s="77"/>
      <c r="BS368" s="77"/>
      <c r="BT368" s="77"/>
      <c r="BU368" s="77"/>
    </row>
    <row r="369" spans="1:73" s="56" customFormat="1" ht="12.75" customHeight="1">
      <c r="A369" s="51">
        <f t="shared" si="6"/>
        <v>199</v>
      </c>
      <c r="B369" s="14" t="s">
        <v>265</v>
      </c>
      <c r="C369" s="16" t="s">
        <v>33</v>
      </c>
      <c r="D369" s="53">
        <v>13</v>
      </c>
      <c r="E369" s="94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11"/>
      <c r="AV369" s="11"/>
      <c r="AW369" s="11"/>
      <c r="AX369" s="9"/>
      <c r="AY369" s="9"/>
      <c r="AZ369" s="9"/>
      <c r="BA369" s="9"/>
      <c r="BB369" s="11"/>
      <c r="BC369" s="11"/>
      <c r="BD369" s="11"/>
      <c r="BE369" s="11"/>
      <c r="BF369" s="77"/>
      <c r="BG369" s="77"/>
      <c r="BH369" s="77"/>
      <c r="BI369" s="77"/>
      <c r="BJ369" s="77"/>
      <c r="BK369" s="77"/>
      <c r="BL369" s="77"/>
      <c r="BM369" s="77"/>
      <c r="BN369" s="77"/>
      <c r="BO369" s="77"/>
      <c r="BP369" s="77"/>
      <c r="BQ369" s="77"/>
      <c r="BR369" s="77"/>
      <c r="BS369" s="77"/>
      <c r="BT369" s="77"/>
      <c r="BU369" s="77"/>
    </row>
    <row r="370" spans="1:73" s="56" customFormat="1" ht="12.75" customHeight="1">
      <c r="A370" s="51">
        <f t="shared" si="6"/>
        <v>200</v>
      </c>
      <c r="B370" s="14" t="s">
        <v>58</v>
      </c>
      <c r="C370" s="16" t="s">
        <v>33</v>
      </c>
      <c r="D370" s="53">
        <v>27800</v>
      </c>
      <c r="E370" s="94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11"/>
      <c r="AV370" s="11"/>
      <c r="AW370" s="11"/>
      <c r="AX370" s="36"/>
      <c r="AY370" s="36"/>
      <c r="AZ370" s="36"/>
      <c r="BA370" s="36"/>
      <c r="BB370" s="11"/>
      <c r="BC370" s="11"/>
      <c r="BD370" s="11"/>
      <c r="BE370" s="11"/>
      <c r="BF370" s="11"/>
      <c r="BG370" s="77"/>
      <c r="BH370" s="77"/>
      <c r="BI370" s="77"/>
      <c r="BJ370" s="77"/>
      <c r="BK370" s="77"/>
      <c r="BL370" s="77"/>
      <c r="BM370" s="77"/>
      <c r="BN370" s="77"/>
      <c r="BO370" s="77"/>
      <c r="BP370" s="77"/>
      <c r="BQ370" s="77"/>
      <c r="BR370" s="77"/>
      <c r="BS370" s="77"/>
      <c r="BT370" s="77"/>
      <c r="BU370" s="77"/>
    </row>
    <row r="371" spans="1:73" s="56" customFormat="1" ht="12.75" customHeight="1">
      <c r="A371" s="51">
        <f t="shared" si="6"/>
        <v>201</v>
      </c>
      <c r="B371" s="16" t="s">
        <v>56</v>
      </c>
      <c r="C371" s="16" t="s">
        <v>33</v>
      </c>
      <c r="D371" s="53">
        <v>21600</v>
      </c>
      <c r="E371" s="94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11"/>
      <c r="AV371" s="11"/>
      <c r="AW371" s="11"/>
      <c r="AX371" s="36"/>
      <c r="AY371" s="36"/>
      <c r="AZ371" s="36"/>
      <c r="BA371" s="36"/>
      <c r="BB371" s="11"/>
      <c r="BC371" s="11"/>
      <c r="BD371" s="11"/>
      <c r="BE371" s="11"/>
      <c r="BF371" s="11"/>
      <c r="BG371" s="77"/>
      <c r="BH371" s="77"/>
      <c r="BI371" s="77"/>
      <c r="BJ371" s="77"/>
      <c r="BK371" s="77"/>
      <c r="BL371" s="77"/>
      <c r="BM371" s="77"/>
      <c r="BN371" s="77"/>
      <c r="BO371" s="77"/>
      <c r="BP371" s="77"/>
      <c r="BQ371" s="77"/>
      <c r="BR371" s="77"/>
      <c r="BS371" s="77"/>
      <c r="BT371" s="77"/>
      <c r="BU371" s="77"/>
    </row>
    <row r="372" spans="1:73" s="56" customFormat="1" ht="12.75" customHeight="1">
      <c r="A372" s="51">
        <f t="shared" si="6"/>
        <v>202</v>
      </c>
      <c r="B372" s="14" t="s">
        <v>57</v>
      </c>
      <c r="C372" s="16" t="s">
        <v>33</v>
      </c>
      <c r="D372" s="53">
        <v>21120</v>
      </c>
      <c r="E372" s="94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11"/>
      <c r="AV372" s="11"/>
      <c r="AW372" s="11"/>
      <c r="AX372" s="9"/>
      <c r="AY372" s="9"/>
      <c r="AZ372" s="9"/>
      <c r="BA372" s="9"/>
      <c r="BB372" s="11"/>
      <c r="BC372" s="11"/>
      <c r="BD372" s="11"/>
      <c r="BE372" s="11"/>
      <c r="BF372" s="11"/>
      <c r="BG372" s="77"/>
      <c r="BH372" s="77"/>
      <c r="BI372" s="77"/>
      <c r="BJ372" s="77"/>
      <c r="BK372" s="77"/>
      <c r="BL372" s="77"/>
      <c r="BM372" s="77"/>
      <c r="BN372" s="77"/>
      <c r="BO372" s="77"/>
      <c r="BP372" s="77"/>
      <c r="BQ372" s="77"/>
      <c r="BR372" s="77"/>
      <c r="BS372" s="77"/>
      <c r="BT372" s="77"/>
      <c r="BU372" s="77"/>
    </row>
    <row r="373" spans="1:73" s="56" customFormat="1" ht="12.75" customHeight="1">
      <c r="A373" s="51">
        <f t="shared" si="6"/>
        <v>203</v>
      </c>
      <c r="B373" s="14" t="s">
        <v>59</v>
      </c>
      <c r="C373" s="16" t="s">
        <v>33</v>
      </c>
      <c r="D373" s="53">
        <v>31800</v>
      </c>
      <c r="E373" s="94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77"/>
      <c r="BH373" s="77"/>
      <c r="BI373" s="77"/>
      <c r="BJ373" s="77"/>
      <c r="BK373" s="77"/>
      <c r="BL373" s="77"/>
      <c r="BM373" s="77"/>
      <c r="BN373" s="77"/>
      <c r="BO373" s="77"/>
      <c r="BP373" s="77"/>
      <c r="BQ373" s="77"/>
      <c r="BR373" s="77"/>
      <c r="BS373" s="77"/>
      <c r="BT373" s="77"/>
      <c r="BU373" s="77"/>
    </row>
    <row r="374" spans="1:73" s="56" customFormat="1" ht="12.6" customHeight="1">
      <c r="A374" s="51">
        <f t="shared" si="6"/>
        <v>204</v>
      </c>
      <c r="B374" s="15" t="s">
        <v>126</v>
      </c>
      <c r="C374" s="16" t="s">
        <v>33</v>
      </c>
      <c r="D374" s="53">
        <v>2080</v>
      </c>
      <c r="E374" s="94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11"/>
      <c r="AV374" s="11"/>
      <c r="AW374" s="11"/>
      <c r="AX374" s="11"/>
      <c r="AY374" s="11"/>
      <c r="AZ374" s="11"/>
      <c r="BA374" s="11"/>
      <c r="BB374" s="36"/>
      <c r="BC374" s="36"/>
      <c r="BD374" s="11"/>
      <c r="BE374" s="11"/>
      <c r="BF374" s="11"/>
      <c r="BG374" s="77"/>
      <c r="BH374" s="77"/>
      <c r="BI374" s="77"/>
      <c r="BJ374" s="77"/>
      <c r="BK374" s="77"/>
      <c r="BL374" s="77"/>
      <c r="BM374" s="77"/>
      <c r="BN374" s="77"/>
      <c r="BO374" s="77"/>
      <c r="BP374" s="77"/>
      <c r="BQ374" s="77"/>
      <c r="BR374" s="77"/>
      <c r="BS374" s="77"/>
      <c r="BT374" s="77"/>
      <c r="BU374" s="77"/>
    </row>
    <row r="375" spans="1:73" s="56" customFormat="1" ht="12.75" customHeight="1">
      <c r="A375" s="51">
        <f t="shared" si="6"/>
        <v>205</v>
      </c>
      <c r="B375" s="18" t="s">
        <v>170</v>
      </c>
      <c r="C375" s="57" t="s">
        <v>33</v>
      </c>
      <c r="D375" s="53">
        <v>9350</v>
      </c>
      <c r="E375" s="94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11"/>
      <c r="AV375" s="11"/>
      <c r="AW375" s="11"/>
      <c r="AX375" s="11"/>
      <c r="AY375" s="11"/>
      <c r="AZ375" s="11"/>
      <c r="BA375" s="11"/>
      <c r="BB375" s="9"/>
      <c r="BC375" s="9"/>
      <c r="BD375" s="11"/>
      <c r="BE375" s="11"/>
      <c r="BF375" s="11"/>
      <c r="BG375" s="77"/>
      <c r="BH375" s="77"/>
      <c r="BI375" s="77"/>
      <c r="BJ375" s="77"/>
      <c r="BK375" s="77"/>
      <c r="BL375" s="77"/>
      <c r="BM375" s="77"/>
      <c r="BN375" s="77"/>
      <c r="BO375" s="77"/>
      <c r="BP375" s="77"/>
      <c r="BQ375" s="77"/>
      <c r="BR375" s="77"/>
      <c r="BS375" s="77"/>
      <c r="BT375" s="77"/>
      <c r="BU375" s="77"/>
    </row>
    <row r="376" spans="1:73" s="56" customFormat="1" ht="12.75" customHeight="1">
      <c r="A376" s="51">
        <f t="shared" si="6"/>
        <v>206</v>
      </c>
      <c r="B376" s="101" t="s">
        <v>60</v>
      </c>
      <c r="C376" s="16" t="s">
        <v>33</v>
      </c>
      <c r="D376" s="53">
        <v>1850</v>
      </c>
      <c r="E376" s="94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11"/>
      <c r="AV376" s="11"/>
      <c r="AW376" s="11"/>
      <c r="AX376" s="11"/>
      <c r="AY376" s="11"/>
      <c r="AZ376" s="11"/>
      <c r="BA376" s="11"/>
      <c r="BB376" s="36"/>
      <c r="BC376" s="36"/>
      <c r="BD376" s="11"/>
      <c r="BE376" s="11"/>
      <c r="BF376" s="11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</row>
    <row r="377" spans="1:73" s="6" customFormat="1" ht="12.75" customHeight="1">
      <c r="A377" s="124" t="s">
        <v>61</v>
      </c>
      <c r="B377" s="124"/>
      <c r="C377" s="124"/>
      <c r="D377" s="125"/>
      <c r="E377" s="94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11"/>
      <c r="AV377" s="11"/>
      <c r="AW377" s="11"/>
      <c r="AX377" s="11"/>
      <c r="AY377" s="11"/>
      <c r="AZ377" s="11"/>
      <c r="BA377" s="11"/>
      <c r="BB377" s="36"/>
      <c r="BC377" s="36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</row>
    <row r="378" spans="1:73" s="6" customFormat="1" ht="36" customHeight="1">
      <c r="A378" s="127"/>
      <c r="B378" s="127"/>
      <c r="C378" s="127"/>
      <c r="D378" s="128"/>
      <c r="E378" s="94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11"/>
      <c r="AV378" s="11"/>
      <c r="AW378" s="11"/>
      <c r="AX378" s="11"/>
      <c r="AY378" s="11"/>
      <c r="AZ378" s="11"/>
      <c r="BA378" s="11"/>
      <c r="BB378" s="9"/>
      <c r="BC378" s="9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</row>
    <row r="379" spans="1:73" s="6" customFormat="1" ht="25.5" customHeight="1">
      <c r="A379" s="68" t="s">
        <v>1</v>
      </c>
      <c r="B379" s="69" t="s">
        <v>29</v>
      </c>
      <c r="C379" s="70" t="s">
        <v>3</v>
      </c>
      <c r="D379" s="71" t="s">
        <v>4</v>
      </c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36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</row>
    <row r="380" spans="1:73" s="7" customFormat="1" ht="12.75" customHeight="1">
      <c r="A380" s="62">
        <v>1</v>
      </c>
      <c r="B380" s="22" t="s">
        <v>448</v>
      </c>
      <c r="C380" s="22" t="s">
        <v>33</v>
      </c>
      <c r="D380" s="97">
        <v>5151</v>
      </c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</row>
    <row r="381" spans="1:73" s="7" customFormat="1" ht="12.75" customHeight="1">
      <c r="A381" s="62">
        <v>2</v>
      </c>
      <c r="B381" s="16" t="s">
        <v>290</v>
      </c>
      <c r="C381" s="16" t="s">
        <v>45</v>
      </c>
      <c r="D381" s="50">
        <v>410</v>
      </c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</row>
    <row r="382" spans="1:73" s="7" customFormat="1" ht="12.75" customHeight="1">
      <c r="A382" s="62">
        <v>3</v>
      </c>
      <c r="B382" s="15" t="s">
        <v>115</v>
      </c>
      <c r="C382" s="16" t="s">
        <v>33</v>
      </c>
      <c r="D382" s="50">
        <v>1548</v>
      </c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</row>
    <row r="383" spans="1:73" s="7" customFormat="1" ht="12.75" customHeight="1">
      <c r="A383" s="62">
        <v>4</v>
      </c>
      <c r="B383" s="16" t="s">
        <v>62</v>
      </c>
      <c r="C383" s="16" t="s">
        <v>33</v>
      </c>
      <c r="D383" s="50">
        <v>673</v>
      </c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</row>
    <row r="384" spans="1:73" s="27" customFormat="1" ht="12.75" customHeight="1">
      <c r="A384" s="62">
        <v>5</v>
      </c>
      <c r="B384" s="16" t="s">
        <v>451</v>
      </c>
      <c r="C384" s="16" t="s">
        <v>33</v>
      </c>
      <c r="D384" s="50">
        <v>378</v>
      </c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</row>
    <row r="385" spans="1:73" s="27" customFormat="1" ht="12.75" customHeight="1">
      <c r="A385" s="62">
        <v>6</v>
      </c>
      <c r="B385" s="16" t="s">
        <v>452</v>
      </c>
      <c r="C385" s="16" t="s">
        <v>33</v>
      </c>
      <c r="D385" s="50">
        <v>612</v>
      </c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</row>
    <row r="386" spans="1:73" s="7" customFormat="1" ht="12.75" customHeight="1">
      <c r="A386" s="62">
        <v>7</v>
      </c>
      <c r="B386" s="16" t="s">
        <v>500</v>
      </c>
      <c r="C386" s="16" t="s">
        <v>63</v>
      </c>
      <c r="D386" s="50">
        <v>68.8</v>
      </c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11"/>
      <c r="AW386" s="11"/>
      <c r="AX386" s="11"/>
      <c r="AY386" s="11"/>
      <c r="AZ386" s="11"/>
      <c r="BA386" s="11"/>
      <c r="BB386" s="11"/>
      <c r="BC386" s="11"/>
      <c r="BD386" s="11"/>
      <c r="BE386" s="94"/>
      <c r="BF386" s="36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</row>
    <row r="387" spans="1:73" s="7" customFormat="1" ht="12.75" customHeight="1">
      <c r="A387" s="62">
        <v>8</v>
      </c>
      <c r="B387" s="15" t="s">
        <v>118</v>
      </c>
      <c r="C387" s="16" t="s">
        <v>45</v>
      </c>
      <c r="D387" s="50">
        <v>14115</v>
      </c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11"/>
      <c r="AW387" s="11"/>
      <c r="AX387" s="11"/>
      <c r="AY387" s="11"/>
      <c r="AZ387" s="11"/>
      <c r="BA387" s="11"/>
      <c r="BB387" s="11"/>
      <c r="BC387" s="11"/>
      <c r="BD387" s="11"/>
      <c r="BE387" s="94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</row>
    <row r="388" spans="1:73" s="7" customFormat="1" ht="12.75" customHeight="1">
      <c r="A388" s="62">
        <v>9</v>
      </c>
      <c r="B388" s="15" t="s">
        <v>117</v>
      </c>
      <c r="C388" s="16" t="s">
        <v>45</v>
      </c>
      <c r="D388" s="50">
        <v>3000</v>
      </c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11"/>
      <c r="AY388" s="11"/>
      <c r="AZ388" s="11"/>
      <c r="BA388" s="11"/>
      <c r="BB388" s="11"/>
      <c r="BC388" s="11"/>
      <c r="BD388" s="11"/>
      <c r="BE388" s="94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</row>
    <row r="389" spans="1:73" s="7" customFormat="1" ht="12.75" customHeight="1">
      <c r="A389" s="62">
        <v>10</v>
      </c>
      <c r="B389" s="15" t="s">
        <v>159</v>
      </c>
      <c r="C389" s="16" t="s">
        <v>33</v>
      </c>
      <c r="D389" s="50">
        <v>1233200</v>
      </c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11"/>
      <c r="AY389" s="11"/>
      <c r="AZ389" s="11"/>
      <c r="BA389" s="11"/>
      <c r="BB389" s="11"/>
      <c r="BC389" s="11"/>
      <c r="BD389" s="11"/>
      <c r="BE389" s="94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</row>
    <row r="390" spans="1:73" s="7" customFormat="1" ht="12.75" customHeight="1">
      <c r="A390" s="62">
        <v>11</v>
      </c>
      <c r="B390" s="25" t="s">
        <v>160</v>
      </c>
      <c r="C390" s="14" t="s">
        <v>33</v>
      </c>
      <c r="D390" s="53">
        <v>332896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11"/>
      <c r="AY390" s="11"/>
      <c r="AZ390" s="11"/>
      <c r="BA390" s="11"/>
      <c r="BB390" s="11"/>
      <c r="BC390" s="11"/>
      <c r="BD390" s="11"/>
      <c r="BE390" s="94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</row>
    <row r="391" spans="1:73" s="7" customFormat="1" ht="12.75" customHeight="1">
      <c r="A391" s="62">
        <v>12</v>
      </c>
      <c r="B391" s="18" t="s">
        <v>250</v>
      </c>
      <c r="C391" s="54" t="s">
        <v>33</v>
      </c>
      <c r="D391" s="51">
        <v>9000</v>
      </c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11"/>
      <c r="AY391" s="11"/>
      <c r="AZ391" s="11"/>
      <c r="BA391" s="11"/>
      <c r="BB391" s="11"/>
      <c r="BC391" s="11"/>
      <c r="BD391" s="11"/>
      <c r="BE391" s="11"/>
      <c r="BF391" s="94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</row>
    <row r="392" spans="1:73" s="7" customFormat="1" ht="12.75" customHeight="1">
      <c r="A392" s="62">
        <v>13</v>
      </c>
      <c r="B392" s="18" t="s">
        <v>334</v>
      </c>
      <c r="C392" s="19" t="s">
        <v>21</v>
      </c>
      <c r="D392" s="51">
        <v>150</v>
      </c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11"/>
      <c r="AY392" s="11"/>
      <c r="AZ392" s="11"/>
      <c r="BA392" s="11"/>
      <c r="BB392" s="11"/>
      <c r="BC392" s="11"/>
      <c r="BD392" s="11"/>
      <c r="BE392" s="11"/>
      <c r="BF392" s="94"/>
      <c r="BG392" s="36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</row>
    <row r="393" spans="1:73" s="6" customFormat="1" ht="12.75" customHeight="1">
      <c r="A393" s="120" t="s">
        <v>64</v>
      </c>
      <c r="B393" s="121"/>
      <c r="C393" s="121"/>
      <c r="D393" s="122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11"/>
      <c r="AY393" s="11"/>
      <c r="AZ393" s="11"/>
      <c r="BA393" s="11"/>
      <c r="BB393" s="11"/>
      <c r="BC393" s="11"/>
      <c r="BD393" s="11"/>
      <c r="BE393" s="11"/>
      <c r="BF393" s="94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</row>
    <row r="394" spans="1:73" s="6" customFormat="1" ht="12.75" customHeight="1">
      <c r="A394" s="123"/>
      <c r="B394" s="124"/>
      <c r="C394" s="124"/>
      <c r="D394" s="125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11"/>
      <c r="AY394" s="11"/>
      <c r="AZ394" s="11"/>
      <c r="BA394" s="11"/>
      <c r="BB394" s="11"/>
      <c r="BC394" s="11"/>
      <c r="BD394" s="36"/>
      <c r="BE394" s="11"/>
      <c r="BF394" s="94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</row>
    <row r="395" spans="1:73" s="6" customFormat="1" ht="12.75" customHeight="1">
      <c r="A395" s="123"/>
      <c r="B395" s="124"/>
      <c r="C395" s="124"/>
      <c r="D395" s="125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11"/>
      <c r="AY395" s="11"/>
      <c r="AZ395" s="11"/>
      <c r="BA395" s="11"/>
      <c r="BB395" s="11"/>
      <c r="BC395" s="11"/>
      <c r="BD395" s="9"/>
      <c r="BE395" s="11"/>
      <c r="BF395" s="94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</row>
    <row r="396" spans="1:73" s="6" customFormat="1" ht="12.75" customHeight="1">
      <c r="A396" s="126"/>
      <c r="B396" s="127"/>
      <c r="C396" s="127"/>
      <c r="D396" s="128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11"/>
      <c r="AY396" s="11"/>
      <c r="AZ396" s="11"/>
      <c r="BA396" s="11"/>
      <c r="BB396" s="11"/>
      <c r="BC396" s="11"/>
      <c r="BD396" s="36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</row>
    <row r="397" spans="1:73" s="6" customFormat="1" ht="25.5" customHeight="1">
      <c r="A397" s="58" t="s">
        <v>1</v>
      </c>
      <c r="B397" s="59" t="s">
        <v>29</v>
      </c>
      <c r="C397" s="72" t="s">
        <v>3</v>
      </c>
      <c r="D397" s="73" t="s">
        <v>4</v>
      </c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11"/>
      <c r="AY397" s="11"/>
      <c r="AZ397" s="11"/>
      <c r="BA397" s="11"/>
      <c r="BB397" s="11"/>
      <c r="BC397" s="11"/>
      <c r="BD397" s="36"/>
      <c r="BE397" s="11"/>
      <c r="BF397" s="11"/>
      <c r="BG397" s="94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</row>
    <row r="398" spans="1:73" s="27" customFormat="1" ht="14.45" customHeight="1">
      <c r="A398" s="50">
        <v>1</v>
      </c>
      <c r="B398" s="16" t="s">
        <v>313</v>
      </c>
      <c r="C398" s="16" t="s">
        <v>33</v>
      </c>
      <c r="D398" s="50">
        <v>5</v>
      </c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11"/>
      <c r="AY398" s="11"/>
      <c r="AZ398" s="11"/>
      <c r="BA398" s="11"/>
      <c r="BB398" s="11"/>
      <c r="BC398" s="11"/>
      <c r="BD398" s="36"/>
      <c r="BE398" s="11"/>
      <c r="BF398" s="11"/>
      <c r="BG398" s="94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</row>
    <row r="399" spans="1:73" s="27" customFormat="1" ht="14.45" customHeight="1">
      <c r="A399" s="50">
        <f>A398+1</f>
        <v>2</v>
      </c>
      <c r="B399" s="16" t="s">
        <v>314</v>
      </c>
      <c r="C399" s="16" t="s">
        <v>33</v>
      </c>
      <c r="D399" s="50">
        <v>4</v>
      </c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11"/>
      <c r="BC399" s="11"/>
      <c r="BD399" s="9"/>
      <c r="BE399" s="11"/>
      <c r="BF399" s="11"/>
      <c r="BG399" s="94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</row>
    <row r="400" spans="1:73" s="27" customFormat="1" ht="14.45" customHeight="1">
      <c r="A400" s="50">
        <f t="shared" ref="A400:A460" si="7">A399+1</f>
        <v>3</v>
      </c>
      <c r="B400" s="16" t="s">
        <v>462</v>
      </c>
      <c r="C400" s="16" t="s">
        <v>33</v>
      </c>
      <c r="D400" s="50">
        <v>14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11"/>
      <c r="BC400" s="11"/>
      <c r="BD400" s="11"/>
      <c r="BE400" s="11"/>
      <c r="BF400" s="11"/>
      <c r="BG400" s="94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</row>
    <row r="401" spans="1:73" s="27" customFormat="1" ht="14.45" customHeight="1">
      <c r="A401" s="50">
        <f t="shared" si="7"/>
        <v>4</v>
      </c>
      <c r="B401" s="16" t="s">
        <v>405</v>
      </c>
      <c r="C401" s="16" t="s">
        <v>406</v>
      </c>
      <c r="D401" s="50">
        <v>14</v>
      </c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11"/>
      <c r="BC401" s="11"/>
      <c r="BD401" s="11"/>
      <c r="BE401" s="11"/>
      <c r="BF401" s="11"/>
      <c r="BG401" s="94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</row>
    <row r="402" spans="1:73" s="27" customFormat="1" ht="14.45" customHeight="1">
      <c r="A402" s="50">
        <f t="shared" si="7"/>
        <v>5</v>
      </c>
      <c r="B402" s="16" t="s">
        <v>315</v>
      </c>
      <c r="C402" s="16" t="s">
        <v>33</v>
      </c>
      <c r="D402" s="50">
        <v>9</v>
      </c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11"/>
      <c r="BC402" s="11"/>
      <c r="BD402" s="11"/>
      <c r="BE402" s="11"/>
      <c r="BF402" s="11"/>
      <c r="BG402" s="94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</row>
    <row r="403" spans="1:73" s="7" customFormat="1" ht="12.75" customHeight="1">
      <c r="A403" s="50">
        <f t="shared" si="7"/>
        <v>6</v>
      </c>
      <c r="B403" s="16" t="s">
        <v>65</v>
      </c>
      <c r="C403" s="16" t="s">
        <v>33</v>
      </c>
      <c r="D403" s="50">
        <v>33</v>
      </c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11"/>
      <c r="BC403" s="11"/>
      <c r="BD403" s="11"/>
      <c r="BE403" s="11"/>
      <c r="BF403" s="11"/>
      <c r="BG403" s="11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11"/>
      <c r="BS403" s="11"/>
      <c r="BT403" s="11"/>
      <c r="BU403" s="11"/>
    </row>
    <row r="404" spans="1:73" s="7" customFormat="1" ht="12.75" customHeight="1">
      <c r="A404" s="50">
        <f t="shared" si="7"/>
        <v>7</v>
      </c>
      <c r="B404" s="16" t="s">
        <v>66</v>
      </c>
      <c r="C404" s="16" t="s">
        <v>33</v>
      </c>
      <c r="D404" s="50">
        <v>449</v>
      </c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</row>
    <row r="405" spans="1:73" s="7" customFormat="1" ht="12.75" customHeight="1">
      <c r="A405" s="50">
        <f t="shared" si="7"/>
        <v>8</v>
      </c>
      <c r="B405" s="16" t="s">
        <v>67</v>
      </c>
      <c r="C405" s="16" t="s">
        <v>33</v>
      </c>
      <c r="D405" s="50">
        <v>571</v>
      </c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</row>
    <row r="406" spans="1:73" s="7" customFormat="1" ht="12.75" customHeight="1">
      <c r="A406" s="50">
        <f t="shared" si="7"/>
        <v>9</v>
      </c>
      <c r="B406" s="16" t="s">
        <v>68</v>
      </c>
      <c r="C406" s="16" t="s">
        <v>33</v>
      </c>
      <c r="D406" s="50">
        <v>312</v>
      </c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</row>
    <row r="407" spans="1:73" s="7" customFormat="1" ht="12.75" customHeight="1">
      <c r="A407" s="50">
        <f t="shared" si="7"/>
        <v>10</v>
      </c>
      <c r="B407" s="16" t="s">
        <v>69</v>
      </c>
      <c r="C407" s="16" t="s">
        <v>33</v>
      </c>
      <c r="D407" s="50">
        <v>7</v>
      </c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</row>
    <row r="408" spans="1:73" s="7" customFormat="1" ht="12.75" customHeight="1">
      <c r="A408" s="50">
        <f t="shared" si="7"/>
        <v>11</v>
      </c>
      <c r="B408" s="16" t="s">
        <v>72</v>
      </c>
      <c r="C408" s="16" t="s">
        <v>33</v>
      </c>
      <c r="D408" s="50">
        <v>490</v>
      </c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11"/>
      <c r="BE408" s="11"/>
      <c r="BF408" s="11"/>
      <c r="BG408" s="11"/>
      <c r="BH408" s="94"/>
      <c r="BI408" s="94"/>
      <c r="BJ408" s="94"/>
      <c r="BK408" s="94"/>
      <c r="BL408" s="94"/>
      <c r="BM408" s="94"/>
      <c r="BN408" s="94"/>
      <c r="BO408" s="94"/>
      <c r="BP408" s="94"/>
      <c r="BQ408" s="94"/>
      <c r="BR408" s="11"/>
      <c r="BS408" s="11"/>
      <c r="BT408" s="11"/>
      <c r="BU408" s="11"/>
    </row>
    <row r="409" spans="1:73" s="7" customFormat="1" ht="12.75" customHeight="1">
      <c r="A409" s="50">
        <f t="shared" si="7"/>
        <v>12</v>
      </c>
      <c r="B409" s="16" t="s">
        <v>70</v>
      </c>
      <c r="C409" s="16" t="s">
        <v>33</v>
      </c>
      <c r="D409" s="50">
        <v>95</v>
      </c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</row>
    <row r="410" spans="1:73" s="7" customFormat="1" ht="12.75" customHeight="1">
      <c r="A410" s="50">
        <f t="shared" si="7"/>
        <v>13</v>
      </c>
      <c r="B410" s="16" t="s">
        <v>71</v>
      </c>
      <c r="C410" s="16" t="s">
        <v>33</v>
      </c>
      <c r="D410" s="50">
        <v>119</v>
      </c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</row>
    <row r="411" spans="1:73" s="7" customFormat="1" ht="12.75" customHeight="1">
      <c r="A411" s="50">
        <f t="shared" si="7"/>
        <v>14</v>
      </c>
      <c r="B411" s="16" t="s">
        <v>73</v>
      </c>
      <c r="C411" s="16" t="s">
        <v>33</v>
      </c>
      <c r="D411" s="50">
        <v>18</v>
      </c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</row>
    <row r="412" spans="1:73" s="7" customFormat="1" ht="12.75" customHeight="1">
      <c r="A412" s="50">
        <f t="shared" si="7"/>
        <v>15</v>
      </c>
      <c r="B412" s="16" t="s">
        <v>74</v>
      </c>
      <c r="C412" s="16" t="s">
        <v>33</v>
      </c>
      <c r="D412" s="50">
        <v>528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</row>
    <row r="413" spans="1:73" s="7" customFormat="1" ht="12.75" customHeight="1">
      <c r="A413" s="50">
        <f t="shared" si="7"/>
        <v>16</v>
      </c>
      <c r="B413" s="16" t="s">
        <v>75</v>
      </c>
      <c r="C413" s="16" t="s">
        <v>33</v>
      </c>
      <c r="D413" s="50">
        <v>1000</v>
      </c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</row>
    <row r="414" spans="1:73" ht="12.75" customHeight="1">
      <c r="A414" s="50">
        <f t="shared" si="7"/>
        <v>17</v>
      </c>
      <c r="B414" s="119" t="s">
        <v>377</v>
      </c>
      <c r="C414" s="16" t="s">
        <v>5</v>
      </c>
      <c r="D414" s="50">
        <v>100</v>
      </c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7"/>
      <c r="AV414" s="37"/>
      <c r="AW414" s="37"/>
      <c r="AX414" s="36"/>
      <c r="AY414" s="36"/>
      <c r="AZ414" s="36"/>
      <c r="BA414" s="36"/>
      <c r="BB414" s="36"/>
      <c r="BC414" s="36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36"/>
      <c r="BS414" s="36"/>
      <c r="BT414" s="36"/>
      <c r="BU414" s="36"/>
    </row>
    <row r="415" spans="1:73" s="7" customFormat="1" ht="12.75" customHeight="1">
      <c r="A415" s="50">
        <f t="shared" si="7"/>
        <v>18</v>
      </c>
      <c r="B415" s="21" t="s">
        <v>76</v>
      </c>
      <c r="C415" s="16" t="s">
        <v>33</v>
      </c>
      <c r="D415" s="50">
        <v>33</v>
      </c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</row>
    <row r="416" spans="1:73" s="7" customFormat="1" ht="12.75" customHeight="1">
      <c r="A416" s="50">
        <f t="shared" si="7"/>
        <v>19</v>
      </c>
      <c r="B416" s="16" t="s">
        <v>77</v>
      </c>
      <c r="C416" s="16" t="s">
        <v>33</v>
      </c>
      <c r="D416" s="50">
        <v>4</v>
      </c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</row>
    <row r="417" spans="1:73" s="11" customFormat="1" ht="12.75" customHeight="1">
      <c r="A417" s="50">
        <f t="shared" si="7"/>
        <v>20</v>
      </c>
      <c r="B417" s="26" t="s">
        <v>78</v>
      </c>
      <c r="C417" s="14" t="s">
        <v>33</v>
      </c>
      <c r="D417" s="53">
        <v>5</v>
      </c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</row>
    <row r="418" spans="1:73" s="88" customFormat="1" ht="12.75" customHeight="1">
      <c r="A418" s="50">
        <f t="shared" si="7"/>
        <v>21</v>
      </c>
      <c r="B418" s="18" t="s">
        <v>420</v>
      </c>
      <c r="C418" s="19" t="s">
        <v>33</v>
      </c>
      <c r="D418" s="51">
        <v>1500</v>
      </c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</row>
    <row r="419" spans="1:73" s="88" customFormat="1" ht="12.75" customHeight="1">
      <c r="A419" s="50">
        <f t="shared" si="7"/>
        <v>22</v>
      </c>
      <c r="B419" s="118" t="s">
        <v>455</v>
      </c>
      <c r="C419" s="19" t="s">
        <v>6</v>
      </c>
      <c r="D419" s="51">
        <v>184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7"/>
      <c r="AY419" s="37"/>
      <c r="AZ419" s="37"/>
      <c r="BA419" s="37"/>
      <c r="BB419" s="36"/>
      <c r="BC419" s="36"/>
      <c r="BD419" s="36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</row>
    <row r="420" spans="1:73" s="9" customFormat="1" ht="12.75" customHeight="1">
      <c r="A420" s="50">
        <f t="shared" si="7"/>
        <v>23</v>
      </c>
      <c r="B420" s="19" t="s">
        <v>296</v>
      </c>
      <c r="C420" s="19" t="s">
        <v>33</v>
      </c>
      <c r="D420" s="51">
        <v>100</v>
      </c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7"/>
      <c r="AY420" s="37"/>
      <c r="AZ420" s="37"/>
      <c r="BA420" s="37"/>
      <c r="BB420" s="36"/>
      <c r="BC420" s="36"/>
      <c r="BD420" s="36"/>
      <c r="BE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</row>
    <row r="421" spans="1:73" s="11" customFormat="1" ht="12.75" customHeight="1">
      <c r="A421" s="50">
        <f t="shared" si="7"/>
        <v>24</v>
      </c>
      <c r="B421" s="20" t="s">
        <v>99</v>
      </c>
      <c r="C421" s="64" t="s">
        <v>100</v>
      </c>
      <c r="D421" s="103">
        <v>145</v>
      </c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7"/>
      <c r="AY421" s="37"/>
      <c r="AZ421" s="37"/>
      <c r="BA421" s="37"/>
      <c r="BB421" s="36"/>
      <c r="BC421" s="36"/>
      <c r="BD421" s="36"/>
    </row>
    <row r="422" spans="1:73" s="7" customFormat="1" ht="12.75" customHeight="1">
      <c r="A422" s="50">
        <f t="shared" si="7"/>
        <v>25</v>
      </c>
      <c r="B422" s="15" t="s">
        <v>101</v>
      </c>
      <c r="C422" s="16" t="s">
        <v>100</v>
      </c>
      <c r="D422" s="50">
        <v>61</v>
      </c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7"/>
      <c r="AY422" s="37"/>
      <c r="AZ422" s="37"/>
      <c r="BA422" s="37"/>
      <c r="BB422" s="36"/>
      <c r="BC422" s="36"/>
      <c r="BD422" s="36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</row>
    <row r="423" spans="1:73" s="7" customFormat="1" ht="12.75" customHeight="1">
      <c r="A423" s="50">
        <f t="shared" si="7"/>
        <v>26</v>
      </c>
      <c r="B423" s="15" t="s">
        <v>102</v>
      </c>
      <c r="C423" s="16" t="s">
        <v>100</v>
      </c>
      <c r="D423" s="50">
        <v>32</v>
      </c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7"/>
      <c r="AY423" s="37"/>
      <c r="AZ423" s="37"/>
      <c r="BA423" s="37"/>
      <c r="BB423" s="36"/>
      <c r="BC423" s="36"/>
      <c r="BD423" s="36"/>
      <c r="BE423" s="11"/>
      <c r="BF423" s="11"/>
      <c r="BG423" s="9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</row>
    <row r="424" spans="1:73" s="7" customFormat="1" ht="12.75" customHeight="1">
      <c r="A424" s="50">
        <f t="shared" si="7"/>
        <v>27</v>
      </c>
      <c r="B424" s="15" t="s">
        <v>103</v>
      </c>
      <c r="C424" s="16" t="s">
        <v>100</v>
      </c>
      <c r="D424" s="50">
        <v>2</v>
      </c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7"/>
      <c r="AY424" s="37"/>
      <c r="AZ424" s="37"/>
      <c r="BA424" s="37"/>
      <c r="BB424" s="36"/>
      <c r="BC424" s="36"/>
      <c r="BD424" s="36"/>
      <c r="BE424" s="11"/>
      <c r="BF424" s="11"/>
      <c r="BG424" s="36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</row>
    <row r="425" spans="1:73" s="7" customFormat="1" ht="12.75" customHeight="1">
      <c r="A425" s="50">
        <f t="shared" si="7"/>
        <v>28</v>
      </c>
      <c r="B425" s="15" t="s">
        <v>104</v>
      </c>
      <c r="C425" s="16" t="s">
        <v>100</v>
      </c>
      <c r="D425" s="50">
        <v>144</v>
      </c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7"/>
      <c r="AY425" s="37"/>
      <c r="AZ425" s="37"/>
      <c r="BA425" s="37"/>
      <c r="BB425" s="37"/>
      <c r="BC425" s="37"/>
      <c r="BD425" s="37"/>
      <c r="BE425" s="9"/>
      <c r="BF425" s="11"/>
      <c r="BG425" s="36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</row>
    <row r="426" spans="1:73" s="7" customFormat="1" ht="12.75" customHeight="1">
      <c r="A426" s="50">
        <f t="shared" si="7"/>
        <v>29</v>
      </c>
      <c r="B426" s="15" t="s">
        <v>105</v>
      </c>
      <c r="C426" s="16" t="s">
        <v>100</v>
      </c>
      <c r="D426" s="50">
        <v>52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7"/>
      <c r="BC426" s="37"/>
      <c r="BD426" s="37"/>
      <c r="BE426" s="9"/>
      <c r="BF426" s="11"/>
      <c r="BG426" s="36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</row>
    <row r="427" spans="1:73" s="7" customFormat="1" ht="12.75" customHeight="1">
      <c r="A427" s="50">
        <f t="shared" si="7"/>
        <v>30</v>
      </c>
      <c r="B427" s="15" t="s">
        <v>106</v>
      </c>
      <c r="C427" s="16" t="s">
        <v>100</v>
      </c>
      <c r="D427" s="50">
        <v>81</v>
      </c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7"/>
      <c r="BC427" s="37"/>
      <c r="BD427" s="37"/>
      <c r="BE427" s="9"/>
      <c r="BF427" s="11"/>
      <c r="BG427" s="9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</row>
    <row r="428" spans="1:73" s="7" customFormat="1" ht="12.75" customHeight="1">
      <c r="A428" s="50">
        <f t="shared" si="7"/>
        <v>31</v>
      </c>
      <c r="B428" s="15" t="s">
        <v>107</v>
      </c>
      <c r="C428" s="16" t="s">
        <v>100</v>
      </c>
      <c r="D428" s="50">
        <v>100</v>
      </c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7"/>
      <c r="BC428" s="37"/>
      <c r="BD428" s="37"/>
      <c r="BE428" s="9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</row>
    <row r="429" spans="1:73" s="7" customFormat="1" ht="12.75" customHeight="1">
      <c r="A429" s="50">
        <f t="shared" si="7"/>
        <v>32</v>
      </c>
      <c r="B429" s="15" t="s">
        <v>108</v>
      </c>
      <c r="C429" s="16" t="s">
        <v>100</v>
      </c>
      <c r="D429" s="50">
        <v>99</v>
      </c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7"/>
      <c r="BC429" s="37"/>
      <c r="BD429" s="37"/>
      <c r="BE429" s="9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</row>
    <row r="430" spans="1:73" s="7" customFormat="1" ht="12.75" customHeight="1">
      <c r="A430" s="50">
        <f t="shared" si="7"/>
        <v>33</v>
      </c>
      <c r="B430" s="15" t="s">
        <v>109</v>
      </c>
      <c r="C430" s="16" t="s">
        <v>100</v>
      </c>
      <c r="D430" s="50">
        <v>82</v>
      </c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7"/>
      <c r="BC430" s="37"/>
      <c r="BD430" s="37"/>
      <c r="BE430" s="9"/>
      <c r="BF430" s="9"/>
      <c r="BG430" s="11"/>
      <c r="BH430" s="9"/>
      <c r="BI430" s="9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</row>
    <row r="431" spans="1:73" s="7" customFormat="1" ht="12.75" customHeight="1">
      <c r="A431" s="50">
        <f t="shared" si="7"/>
        <v>34</v>
      </c>
      <c r="B431" s="15" t="s">
        <v>110</v>
      </c>
      <c r="C431" s="16" t="s">
        <v>100</v>
      </c>
      <c r="D431" s="50">
        <v>77</v>
      </c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7"/>
      <c r="BC431" s="37"/>
      <c r="BD431" s="37"/>
      <c r="BE431" s="9"/>
      <c r="BF431" s="9"/>
      <c r="BG431" s="11"/>
      <c r="BH431" s="36"/>
      <c r="BI431" s="36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</row>
    <row r="432" spans="1:73" s="7" customFormat="1" ht="12.75" customHeight="1">
      <c r="A432" s="50">
        <f t="shared" si="7"/>
        <v>35</v>
      </c>
      <c r="B432" s="15" t="s">
        <v>111</v>
      </c>
      <c r="C432" s="16" t="s">
        <v>100</v>
      </c>
      <c r="D432" s="50">
        <v>93</v>
      </c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11"/>
      <c r="BF432" s="9"/>
      <c r="BG432" s="11"/>
      <c r="BH432" s="36"/>
      <c r="BI432" s="36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</row>
    <row r="433" spans="1:73" s="7" customFormat="1" ht="12.75" customHeight="1">
      <c r="A433" s="50">
        <f t="shared" si="7"/>
        <v>36</v>
      </c>
      <c r="B433" s="16" t="s">
        <v>79</v>
      </c>
      <c r="C433" s="16" t="s">
        <v>33</v>
      </c>
      <c r="D433" s="50">
        <v>16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11"/>
      <c r="BF433" s="9"/>
      <c r="BG433" s="11"/>
      <c r="BH433" s="9"/>
      <c r="BI433" s="9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</row>
    <row r="434" spans="1:73" s="7" customFormat="1" ht="12.75" customHeight="1">
      <c r="A434" s="50">
        <f t="shared" si="7"/>
        <v>37</v>
      </c>
      <c r="B434" s="16" t="s">
        <v>80</v>
      </c>
      <c r="C434" s="16" t="s">
        <v>33</v>
      </c>
      <c r="D434" s="50">
        <v>115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11"/>
      <c r="BF434" s="9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</row>
    <row r="435" spans="1:73" s="27" customFormat="1" ht="12.75" customHeight="1">
      <c r="A435" s="50">
        <f t="shared" si="7"/>
        <v>38</v>
      </c>
      <c r="B435" s="16" t="s">
        <v>476</v>
      </c>
      <c r="C435" s="16" t="s">
        <v>100</v>
      </c>
      <c r="D435" s="50">
        <v>7</v>
      </c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11"/>
      <c r="BF435" s="9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</row>
    <row r="436" spans="1:73" s="7" customFormat="1" ht="12.75" customHeight="1">
      <c r="A436" s="50">
        <f t="shared" si="7"/>
        <v>39</v>
      </c>
      <c r="B436" s="16" t="s">
        <v>81</v>
      </c>
      <c r="C436" s="16" t="s">
        <v>33</v>
      </c>
      <c r="D436" s="50">
        <v>20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11"/>
      <c r="BF436" s="9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</row>
    <row r="437" spans="1:73" s="7" customFormat="1" ht="12.75" customHeight="1">
      <c r="A437" s="50">
        <f t="shared" si="7"/>
        <v>40</v>
      </c>
      <c r="B437" s="16" t="s">
        <v>82</v>
      </c>
      <c r="C437" s="16" t="s">
        <v>33</v>
      </c>
      <c r="D437" s="50">
        <v>31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11"/>
      <c r="BF437" s="9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</row>
    <row r="438" spans="1:73" s="7" customFormat="1" ht="12.75" customHeight="1">
      <c r="A438" s="50">
        <f t="shared" si="7"/>
        <v>41</v>
      </c>
      <c r="B438" s="16" t="s">
        <v>83</v>
      </c>
      <c r="C438" s="16" t="s">
        <v>33</v>
      </c>
      <c r="D438" s="50">
        <v>9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11"/>
      <c r="BF438" s="11"/>
      <c r="BG438" s="9"/>
      <c r="BH438" s="9"/>
      <c r="BI438" s="9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</row>
    <row r="439" spans="1:73" s="7" customFormat="1" ht="12.75" customHeight="1">
      <c r="A439" s="50">
        <f t="shared" si="7"/>
        <v>42</v>
      </c>
      <c r="B439" s="16" t="s">
        <v>84</v>
      </c>
      <c r="C439" s="16" t="s">
        <v>33</v>
      </c>
      <c r="D439" s="50">
        <v>1</v>
      </c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11"/>
      <c r="BF439" s="11"/>
      <c r="BG439" s="9"/>
      <c r="BH439" s="9"/>
      <c r="BI439" s="9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</row>
    <row r="440" spans="1:73" s="27" customFormat="1" ht="12.75" customHeight="1">
      <c r="A440" s="50">
        <f t="shared" si="7"/>
        <v>43</v>
      </c>
      <c r="B440" s="16" t="s">
        <v>467</v>
      </c>
      <c r="C440" s="16" t="s">
        <v>100</v>
      </c>
      <c r="D440" s="50">
        <v>5</v>
      </c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11"/>
      <c r="BF440" s="11"/>
      <c r="BG440" s="9"/>
      <c r="BH440" s="9"/>
      <c r="BI440" s="9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</row>
    <row r="441" spans="1:73" s="7" customFormat="1" ht="12.75" customHeight="1">
      <c r="A441" s="50">
        <f t="shared" si="7"/>
        <v>44</v>
      </c>
      <c r="B441" s="16" t="s">
        <v>91</v>
      </c>
      <c r="C441" s="16" t="s">
        <v>33</v>
      </c>
      <c r="D441" s="50">
        <v>27</v>
      </c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11"/>
      <c r="BF441" s="11"/>
      <c r="BG441" s="9"/>
      <c r="BH441" s="9"/>
      <c r="BI441" s="9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</row>
    <row r="442" spans="1:73" s="7" customFormat="1" ht="12.75" customHeight="1">
      <c r="A442" s="50">
        <f t="shared" si="7"/>
        <v>45</v>
      </c>
      <c r="B442" s="16" t="s">
        <v>85</v>
      </c>
      <c r="C442" s="16" t="s">
        <v>33</v>
      </c>
      <c r="D442" s="50">
        <v>33</v>
      </c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11"/>
      <c r="BF442" s="11"/>
      <c r="BG442" s="9"/>
      <c r="BH442" s="9"/>
      <c r="BI442" s="9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</row>
    <row r="443" spans="1:73" s="27" customFormat="1" ht="12.75" customHeight="1">
      <c r="A443" s="50">
        <f t="shared" si="7"/>
        <v>46</v>
      </c>
      <c r="B443" s="16" t="s">
        <v>477</v>
      </c>
      <c r="C443" s="16" t="s">
        <v>478</v>
      </c>
      <c r="D443" s="50">
        <v>5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11"/>
      <c r="BF443" s="11"/>
      <c r="BG443" s="9"/>
      <c r="BH443" s="9"/>
      <c r="BI443" s="9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</row>
    <row r="444" spans="1:73" s="27" customFormat="1" ht="12.75" customHeight="1">
      <c r="A444" s="50">
        <f t="shared" si="7"/>
        <v>47</v>
      </c>
      <c r="B444" s="16" t="s">
        <v>479</v>
      </c>
      <c r="C444" s="16" t="s">
        <v>100</v>
      </c>
      <c r="D444" s="50">
        <v>4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11"/>
      <c r="BF444" s="11"/>
      <c r="BG444" s="9"/>
      <c r="BH444" s="9"/>
      <c r="BI444" s="9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</row>
    <row r="445" spans="1:73" s="27" customFormat="1" ht="12.75" customHeight="1">
      <c r="A445" s="50">
        <f t="shared" si="7"/>
        <v>48</v>
      </c>
      <c r="B445" s="16" t="s">
        <v>480</v>
      </c>
      <c r="C445" s="16" t="s">
        <v>100</v>
      </c>
      <c r="D445" s="50">
        <v>4</v>
      </c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11"/>
      <c r="BF445" s="11"/>
      <c r="BG445" s="9"/>
      <c r="BH445" s="9"/>
      <c r="BI445" s="9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</row>
    <row r="446" spans="1:73" s="7" customFormat="1" ht="12.75" customHeight="1">
      <c r="A446" s="50">
        <f t="shared" si="7"/>
        <v>49</v>
      </c>
      <c r="B446" s="16" t="s">
        <v>86</v>
      </c>
      <c r="C446" s="16" t="s">
        <v>33</v>
      </c>
      <c r="D446" s="50">
        <v>37</v>
      </c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11"/>
      <c r="BF446" s="11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11"/>
      <c r="BS446" s="11"/>
      <c r="BT446" s="11"/>
      <c r="BU446" s="11"/>
    </row>
    <row r="447" spans="1:73" s="7" customFormat="1" ht="12.75" customHeight="1">
      <c r="A447" s="50">
        <f t="shared" si="7"/>
        <v>50</v>
      </c>
      <c r="B447" s="16" t="s">
        <v>87</v>
      </c>
      <c r="C447" s="16" t="s">
        <v>33</v>
      </c>
      <c r="D447" s="50">
        <v>29</v>
      </c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11"/>
      <c r="BF447" s="11"/>
      <c r="BG447" s="9"/>
      <c r="BH447" s="9"/>
      <c r="BI447" s="9"/>
      <c r="BJ447" s="36"/>
      <c r="BK447" s="36"/>
      <c r="BL447" s="36"/>
      <c r="BM447" s="36"/>
      <c r="BN447" s="36"/>
      <c r="BO447" s="36"/>
      <c r="BP447" s="36"/>
      <c r="BQ447" s="36"/>
      <c r="BR447" s="11"/>
      <c r="BS447" s="11"/>
      <c r="BT447" s="11"/>
      <c r="BU447" s="11"/>
    </row>
    <row r="448" spans="1:73" s="7" customFormat="1" ht="12.75" customHeight="1">
      <c r="A448" s="50">
        <f t="shared" si="7"/>
        <v>51</v>
      </c>
      <c r="B448" s="16" t="s">
        <v>88</v>
      </c>
      <c r="C448" s="16" t="s">
        <v>33</v>
      </c>
      <c r="D448" s="50">
        <v>38</v>
      </c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11"/>
      <c r="BF448" s="11"/>
      <c r="BG448" s="9"/>
      <c r="BH448" s="9"/>
      <c r="BI448" s="9"/>
      <c r="BJ448" s="36"/>
      <c r="BK448" s="36"/>
      <c r="BL448" s="36"/>
      <c r="BM448" s="36"/>
      <c r="BN448" s="36"/>
      <c r="BO448" s="36"/>
      <c r="BP448" s="36"/>
      <c r="BQ448" s="36"/>
      <c r="BR448" s="11"/>
      <c r="BS448" s="11"/>
      <c r="BT448" s="11"/>
      <c r="BU448" s="11"/>
    </row>
    <row r="449" spans="1:73" s="7" customFormat="1" ht="12.75" customHeight="1">
      <c r="A449" s="50">
        <f t="shared" si="7"/>
        <v>52</v>
      </c>
      <c r="B449" s="16" t="s">
        <v>89</v>
      </c>
      <c r="C449" s="16" t="s">
        <v>33</v>
      </c>
      <c r="D449" s="50">
        <v>9</v>
      </c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11"/>
      <c r="BF449" s="11"/>
      <c r="BG449" s="11"/>
      <c r="BH449" s="11"/>
      <c r="BI449" s="11"/>
      <c r="BJ449" s="9"/>
      <c r="BK449" s="9"/>
      <c r="BL449" s="9"/>
      <c r="BM449" s="9"/>
      <c r="BN449" s="9"/>
      <c r="BO449" s="9"/>
      <c r="BP449" s="9"/>
      <c r="BQ449" s="9"/>
      <c r="BR449" s="11"/>
      <c r="BS449" s="11"/>
      <c r="BT449" s="11"/>
      <c r="BU449" s="11"/>
    </row>
    <row r="450" spans="1:73" s="7" customFormat="1" ht="12.75" customHeight="1">
      <c r="A450" s="50">
        <f t="shared" si="7"/>
        <v>53</v>
      </c>
      <c r="B450" s="16" t="s">
        <v>90</v>
      </c>
      <c r="C450" s="16" t="s">
        <v>33</v>
      </c>
      <c r="D450" s="50">
        <v>71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</row>
    <row r="451" spans="1:73" s="7" customFormat="1" ht="12.75" customHeight="1">
      <c r="A451" s="50">
        <f t="shared" si="7"/>
        <v>54</v>
      </c>
      <c r="B451" s="16" t="s">
        <v>92</v>
      </c>
      <c r="C451" s="16" t="s">
        <v>33</v>
      </c>
      <c r="D451" s="50">
        <v>2</v>
      </c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</row>
    <row r="452" spans="1:73" s="11" customFormat="1" ht="12.75" customHeight="1">
      <c r="A452" s="50">
        <f t="shared" si="7"/>
        <v>55</v>
      </c>
      <c r="B452" s="14" t="s">
        <v>93</v>
      </c>
      <c r="C452" s="14" t="s">
        <v>33</v>
      </c>
      <c r="D452" s="53">
        <v>4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</row>
    <row r="453" spans="1:73" s="9" customFormat="1" ht="12.6" customHeight="1">
      <c r="A453" s="50">
        <f t="shared" si="7"/>
        <v>56</v>
      </c>
      <c r="B453" s="19" t="s">
        <v>94</v>
      </c>
      <c r="C453" s="19" t="s">
        <v>33</v>
      </c>
      <c r="D453" s="51">
        <v>2</v>
      </c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11"/>
      <c r="BF453" s="11"/>
      <c r="BG453" s="11"/>
      <c r="BH453" s="11"/>
      <c r="BI453" s="11"/>
    </row>
    <row r="454" spans="1:73" s="9" customFormat="1" ht="12.6" customHeight="1">
      <c r="A454" s="50">
        <f t="shared" si="7"/>
        <v>57</v>
      </c>
      <c r="B454" s="19" t="s">
        <v>95</v>
      </c>
      <c r="C454" s="19" t="s">
        <v>33</v>
      </c>
      <c r="D454" s="51">
        <v>47</v>
      </c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11"/>
      <c r="BF454" s="11"/>
      <c r="BG454" s="11"/>
      <c r="BH454" s="11"/>
      <c r="BI454" s="11"/>
    </row>
    <row r="455" spans="1:73" s="9" customFormat="1" ht="12.75">
      <c r="A455" s="50">
        <f t="shared" si="7"/>
        <v>58</v>
      </c>
      <c r="B455" s="19" t="s">
        <v>96</v>
      </c>
      <c r="C455" s="19" t="s">
        <v>33</v>
      </c>
      <c r="D455" s="51">
        <v>6</v>
      </c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11"/>
      <c r="BG455" s="11"/>
      <c r="BH455" s="11"/>
      <c r="BI455" s="11"/>
    </row>
    <row r="456" spans="1:73" s="9" customFormat="1" ht="12.75" customHeight="1">
      <c r="A456" s="50">
        <f t="shared" si="7"/>
        <v>59</v>
      </c>
      <c r="B456" s="19" t="s">
        <v>97</v>
      </c>
      <c r="C456" s="19" t="s">
        <v>33</v>
      </c>
      <c r="D456" s="51">
        <v>8</v>
      </c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11"/>
      <c r="BG456" s="11"/>
      <c r="BH456" s="11"/>
      <c r="BI456" s="11"/>
    </row>
    <row r="457" spans="1:73" s="9" customFormat="1" ht="12.75" customHeight="1">
      <c r="A457" s="50">
        <f t="shared" si="7"/>
        <v>60</v>
      </c>
      <c r="B457" s="117" t="s">
        <v>266</v>
      </c>
      <c r="C457" s="19" t="s">
        <v>5</v>
      </c>
      <c r="D457" s="51">
        <v>10</v>
      </c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11"/>
      <c r="BG457" s="11"/>
      <c r="BH457" s="11"/>
      <c r="BI457" s="11"/>
    </row>
    <row r="458" spans="1:73" s="9" customFormat="1" ht="12.75" customHeight="1">
      <c r="A458" s="50">
        <f t="shared" si="7"/>
        <v>61</v>
      </c>
      <c r="B458" s="19" t="s">
        <v>98</v>
      </c>
      <c r="C458" s="19" t="s">
        <v>33</v>
      </c>
      <c r="D458" s="51">
        <v>12</v>
      </c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11"/>
      <c r="BG458" s="11"/>
      <c r="BH458" s="11"/>
      <c r="BI458" s="11"/>
    </row>
    <row r="459" spans="1:73" s="9" customFormat="1" ht="12.75" customHeight="1">
      <c r="A459" s="50">
        <f t="shared" si="7"/>
        <v>62</v>
      </c>
      <c r="B459" s="117" t="s">
        <v>427</v>
      </c>
      <c r="C459" s="19" t="s">
        <v>6</v>
      </c>
      <c r="D459" s="51">
        <v>1500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11"/>
      <c r="BG459" s="11"/>
      <c r="BH459" s="11"/>
      <c r="BI459" s="11"/>
    </row>
    <row r="460" spans="1:73" s="43" customFormat="1" ht="14.25" customHeight="1">
      <c r="A460" s="50">
        <f t="shared" si="7"/>
        <v>63</v>
      </c>
      <c r="B460" s="90" t="s">
        <v>56</v>
      </c>
      <c r="C460" s="90" t="s">
        <v>33</v>
      </c>
      <c r="D460" s="108">
        <v>3000</v>
      </c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</row>
    <row r="461" spans="1:73" s="36" customFormat="1" ht="41.45" customHeight="1">
      <c r="A461" s="96"/>
      <c r="B461" s="86" t="s">
        <v>136</v>
      </c>
      <c r="C461" s="84"/>
      <c r="D461" s="85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</row>
    <row r="462" spans="1:73" s="27" customFormat="1" ht="15" customHeight="1">
      <c r="A462" s="83">
        <v>1</v>
      </c>
      <c r="B462" s="16" t="s">
        <v>295</v>
      </c>
      <c r="C462" s="52" t="s">
        <v>22</v>
      </c>
      <c r="D462" s="52">
        <v>350</v>
      </c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</row>
    <row r="463" spans="1:73" s="7" customFormat="1" ht="15" customHeight="1">
      <c r="A463" s="83">
        <v>2</v>
      </c>
      <c r="B463" s="16" t="s">
        <v>158</v>
      </c>
      <c r="C463" s="52" t="s">
        <v>22</v>
      </c>
      <c r="D463" s="52">
        <v>65</v>
      </c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</row>
    <row r="464" spans="1:73" s="27" customFormat="1" ht="15" customHeight="1">
      <c r="A464" s="83">
        <v>3</v>
      </c>
      <c r="B464" s="16" t="s">
        <v>302</v>
      </c>
      <c r="C464" s="52" t="s">
        <v>63</v>
      </c>
      <c r="D464" s="52">
        <v>438</v>
      </c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6"/>
      <c r="BH464" s="116"/>
      <c r="BI464" s="116"/>
      <c r="BJ464" s="116"/>
      <c r="BK464" s="116"/>
      <c r="BL464" s="116"/>
      <c r="BM464" s="116"/>
      <c r="BN464" s="116"/>
      <c r="BO464" s="116"/>
      <c r="BP464" s="116"/>
      <c r="BQ464" s="116"/>
      <c r="BR464" s="116"/>
      <c r="BS464" s="116"/>
      <c r="BT464" s="116"/>
      <c r="BU464" s="116"/>
    </row>
    <row r="465" spans="1:69" s="27" customFormat="1" ht="15" customHeight="1">
      <c r="A465" s="83">
        <v>4</v>
      </c>
      <c r="B465" s="16" t="s">
        <v>316</v>
      </c>
      <c r="C465" s="52" t="s">
        <v>22</v>
      </c>
      <c r="D465" s="52">
        <v>170</v>
      </c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</row>
    <row r="466" spans="1:69" s="7" customFormat="1" ht="15" customHeight="1">
      <c r="A466" s="83">
        <v>5</v>
      </c>
      <c r="B466" s="16" t="s">
        <v>188</v>
      </c>
      <c r="C466" s="52" t="s">
        <v>22</v>
      </c>
      <c r="D466" s="52">
        <v>175</v>
      </c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J466" s="27"/>
      <c r="BK466" s="27"/>
      <c r="BL466" s="27"/>
      <c r="BM466" s="27"/>
      <c r="BN466" s="27"/>
      <c r="BO466" s="27"/>
      <c r="BP466" s="27"/>
      <c r="BQ466" s="27"/>
    </row>
    <row r="467" spans="1:69" s="27" customFormat="1" ht="15" customHeight="1">
      <c r="A467" s="83">
        <v>6</v>
      </c>
      <c r="B467" s="16" t="s">
        <v>222</v>
      </c>
      <c r="C467" s="52" t="s">
        <v>22</v>
      </c>
      <c r="D467" s="52">
        <v>900</v>
      </c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</row>
    <row r="468" spans="1:69" s="27" customFormat="1" ht="15" customHeight="1">
      <c r="A468" s="83">
        <v>7</v>
      </c>
      <c r="B468" s="16" t="s">
        <v>224</v>
      </c>
      <c r="C468" s="52" t="s">
        <v>22</v>
      </c>
      <c r="D468" s="52">
        <v>45</v>
      </c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</row>
    <row r="469" spans="1:69" s="27" customFormat="1" ht="15" customHeight="1">
      <c r="A469" s="83">
        <v>8</v>
      </c>
      <c r="B469" s="16" t="s">
        <v>223</v>
      </c>
      <c r="C469" s="52" t="s">
        <v>22</v>
      </c>
      <c r="D469" s="52">
        <v>863</v>
      </c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</row>
    <row r="470" spans="1:69" s="27" customFormat="1" ht="15" customHeight="1">
      <c r="A470" s="83">
        <v>9</v>
      </c>
      <c r="B470" s="16" t="s">
        <v>301</v>
      </c>
      <c r="C470" s="52" t="s">
        <v>22</v>
      </c>
      <c r="D470" s="52">
        <v>94</v>
      </c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 s="7"/>
      <c r="BI470" s="7"/>
      <c r="BJ470" s="7"/>
      <c r="BK470" s="7"/>
      <c r="BL470" s="7"/>
      <c r="BM470" s="7"/>
      <c r="BN470" s="7"/>
      <c r="BO470" s="7"/>
      <c r="BP470" s="7"/>
      <c r="BQ470" s="7"/>
    </row>
    <row r="471" spans="1:69" s="27" customFormat="1" ht="15" customHeight="1">
      <c r="A471" s="83">
        <v>10</v>
      </c>
      <c r="B471" s="16" t="s">
        <v>300</v>
      </c>
      <c r="C471" s="52" t="s">
        <v>22</v>
      </c>
      <c r="D471" s="52">
        <v>400</v>
      </c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</row>
    <row r="472" spans="1:69" s="27" customFormat="1" ht="15" customHeight="1">
      <c r="A472" s="83">
        <v>11</v>
      </c>
      <c r="B472" s="16" t="s">
        <v>299</v>
      </c>
      <c r="C472" s="52" t="s">
        <v>100</v>
      </c>
      <c r="D472" s="52">
        <v>30</v>
      </c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 s="7"/>
      <c r="BI472" s="7"/>
    </row>
    <row r="473" spans="1:69" s="27" customFormat="1" ht="15" customHeight="1">
      <c r="A473" s="83">
        <v>12</v>
      </c>
      <c r="B473" s="16" t="s">
        <v>225</v>
      </c>
      <c r="C473" s="52" t="s">
        <v>22</v>
      </c>
      <c r="D473" s="52">
        <v>150</v>
      </c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 s="7"/>
      <c r="BK473" s="7"/>
      <c r="BL473" s="7"/>
      <c r="BM473" s="7"/>
      <c r="BN473" s="7"/>
      <c r="BO473" s="7"/>
      <c r="BP473" s="7"/>
      <c r="BQ473" s="7"/>
    </row>
    <row r="474" spans="1:69" s="27" customFormat="1" ht="15" customHeight="1">
      <c r="A474" s="83">
        <v>13</v>
      </c>
      <c r="B474" s="16" t="s">
        <v>226</v>
      </c>
      <c r="C474" s="52" t="s">
        <v>22</v>
      </c>
      <c r="D474" s="52">
        <v>150</v>
      </c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</row>
    <row r="475" spans="1:69" s="27" customFormat="1" ht="15" customHeight="1">
      <c r="A475" s="83">
        <v>14</v>
      </c>
      <c r="B475" s="16" t="s">
        <v>227</v>
      </c>
      <c r="C475" s="52" t="s">
        <v>22</v>
      </c>
      <c r="D475" s="52">
        <v>890</v>
      </c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</row>
    <row r="476" spans="1:69" s="27" customFormat="1" ht="15" customHeight="1">
      <c r="A476" s="83">
        <v>15</v>
      </c>
      <c r="B476" s="16" t="s">
        <v>408</v>
      </c>
      <c r="C476" s="52" t="s">
        <v>63</v>
      </c>
      <c r="D476" s="52">
        <v>198</v>
      </c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</row>
    <row r="477" spans="1:69" s="27" customFormat="1" ht="15" customHeight="1">
      <c r="A477" s="83">
        <v>16</v>
      </c>
      <c r="B477" s="16" t="s">
        <v>303</v>
      </c>
      <c r="C477" s="52" t="s">
        <v>22</v>
      </c>
      <c r="D477" s="52">
        <v>50</v>
      </c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 s="7"/>
      <c r="BK477" s="7"/>
      <c r="BL477" s="7"/>
      <c r="BM477" s="7"/>
      <c r="BN477" s="7"/>
      <c r="BO477" s="7"/>
      <c r="BP477" s="7"/>
      <c r="BQ477" s="7"/>
    </row>
    <row r="478" spans="1:69" s="27" customFormat="1" ht="15" customHeight="1">
      <c r="A478" s="83">
        <v>17</v>
      </c>
      <c r="B478" s="16" t="s">
        <v>304</v>
      </c>
      <c r="C478" s="52" t="s">
        <v>22</v>
      </c>
      <c r="D478" s="52">
        <v>150</v>
      </c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 s="7"/>
      <c r="BK478" s="7"/>
      <c r="BL478" s="7"/>
      <c r="BM478" s="7"/>
      <c r="BN478" s="7"/>
      <c r="BO478" s="7"/>
      <c r="BP478" s="7"/>
      <c r="BQ478" s="7"/>
    </row>
    <row r="479" spans="1:69" s="27" customFormat="1" ht="15" customHeight="1">
      <c r="A479" s="83">
        <v>18</v>
      </c>
      <c r="B479" s="16" t="s">
        <v>228</v>
      </c>
      <c r="C479" s="52" t="s">
        <v>22</v>
      </c>
      <c r="D479" s="52">
        <v>119</v>
      </c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</row>
    <row r="480" spans="1:69" s="27" customFormat="1" ht="15" customHeight="1">
      <c r="A480" s="83">
        <v>19</v>
      </c>
      <c r="B480" s="16" t="s">
        <v>229</v>
      </c>
      <c r="C480" s="52" t="s">
        <v>22</v>
      </c>
      <c r="D480" s="52">
        <v>229</v>
      </c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</row>
    <row r="481" spans="1:69" s="27" customFormat="1" ht="15" customHeight="1">
      <c r="A481" s="83">
        <v>20</v>
      </c>
      <c r="B481" s="16" t="s">
        <v>230</v>
      </c>
      <c r="C481" s="52" t="s">
        <v>22</v>
      </c>
      <c r="D481" s="52">
        <v>276</v>
      </c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</row>
    <row r="482" spans="1:69" s="27" customFormat="1" ht="15" customHeight="1">
      <c r="A482" s="83">
        <v>21</v>
      </c>
      <c r="B482" s="16" t="s">
        <v>231</v>
      </c>
      <c r="C482" s="52" t="s">
        <v>22</v>
      </c>
      <c r="D482" s="52">
        <v>46</v>
      </c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</row>
    <row r="483" spans="1:69" s="27" customFormat="1" ht="15" customHeight="1">
      <c r="A483" s="83">
        <v>22</v>
      </c>
      <c r="B483" s="16" t="s">
        <v>232</v>
      </c>
      <c r="C483" s="52" t="s">
        <v>22</v>
      </c>
      <c r="D483" s="52">
        <v>46</v>
      </c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</row>
    <row r="484" spans="1:69" s="27" customFormat="1" ht="15" customHeight="1">
      <c r="A484" s="83">
        <v>23</v>
      </c>
      <c r="B484" s="16" t="s">
        <v>233</v>
      </c>
      <c r="C484" s="52" t="s">
        <v>22</v>
      </c>
      <c r="D484" s="52">
        <v>245</v>
      </c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</row>
    <row r="485" spans="1:69" s="7" customFormat="1" ht="15" customHeight="1">
      <c r="A485" s="83">
        <v>24</v>
      </c>
      <c r="B485" s="16" t="s">
        <v>139</v>
      </c>
      <c r="C485" s="52" t="s">
        <v>22</v>
      </c>
      <c r="D485" s="52">
        <v>75</v>
      </c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</row>
    <row r="486" spans="1:69" s="7" customFormat="1" ht="15" customHeight="1">
      <c r="A486" s="83">
        <v>25</v>
      </c>
      <c r="B486" s="16" t="s">
        <v>140</v>
      </c>
      <c r="C486" s="52" t="s">
        <v>138</v>
      </c>
      <c r="D486" s="52">
        <v>1000</v>
      </c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</row>
    <row r="487" spans="1:69" s="27" customFormat="1" ht="15" customHeight="1">
      <c r="A487" s="83">
        <v>26</v>
      </c>
      <c r="B487" s="16" t="s">
        <v>234</v>
      </c>
      <c r="C487" s="52" t="s">
        <v>21</v>
      </c>
      <c r="D487" s="52">
        <v>5</v>
      </c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</row>
    <row r="488" spans="1:69" s="27" customFormat="1" ht="15" customHeight="1">
      <c r="A488" s="83">
        <v>27</v>
      </c>
      <c r="B488" s="16" t="s">
        <v>432</v>
      </c>
      <c r="C488" s="52" t="s">
        <v>21</v>
      </c>
      <c r="D488" s="52">
        <v>130</v>
      </c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</row>
    <row r="489" spans="1:69" ht="15" customHeight="1">
      <c r="B489" s="35"/>
      <c r="C489" s="35"/>
      <c r="D489" s="35"/>
    </row>
    <row r="490" spans="1:69" ht="15" customHeight="1">
      <c r="C490" s="5"/>
      <c r="D490" s="5"/>
    </row>
  </sheetData>
  <sortState ref="A6:D419">
    <sortCondition ref="A6:A152"/>
  </sortState>
  <dataConsolidate/>
  <mergeCells count="6">
    <mergeCell ref="A393:D396"/>
    <mergeCell ref="A377:D378"/>
    <mergeCell ref="A168:D169"/>
    <mergeCell ref="A136:D137"/>
    <mergeCell ref="A1:D3"/>
    <mergeCell ref="A4:D4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/>
  <cols>
    <col min="1" max="6" width="9.28515625" customWidth="1"/>
    <col min="7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/>
  <cols>
    <col min="1" max="6" width="9.28515625" customWidth="1"/>
    <col min="7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Apteka</cp:lastModifiedBy>
  <cp:lastPrinted>2025-09-09T09:08:08Z</cp:lastPrinted>
  <dcterms:created xsi:type="dcterms:W3CDTF">2016-02-02T12:15:45Z</dcterms:created>
  <dcterms:modified xsi:type="dcterms:W3CDTF">2025-10-02T08:46:54Z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E0A2C1BC7CEA47CE9725646484B30ECB</vt:lpwstr>
  </property>
  <property fmtid="{D5CDD505-2E9C-101B-9397-08002B2CF9AE}" pid="3" name="KSOProductBuildVer">
    <vt:lpwstr>1033-11.2.0.11417</vt:lpwstr>
  </property>
</Properties>
</file>