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0" windowWidth="15330" windowHeight="8445"/>
  </bookViews>
  <sheets>
    <sheet name="Лист1" sheetId="1" r:id="rId1"/>
    <sheet name="Настройка" sheetId="2" r:id="rId2"/>
    <sheet name="Оборотна відомість ТМЦ" sheetId="3" r:id="rId3"/>
    <sheet name="Описание данных" sheetId="4" r:id="rId4"/>
  </sheets>
  <definedNames>
    <definedName name="cHeader2">'Оборотна відомість ТМЦ'!$B$6</definedName>
    <definedName name="cHeader3">'Оборотна відомість ТМЦ'!$C$6</definedName>
    <definedName name="cHeader6">'Оборотна відомість ТМЦ'!$F$6</definedName>
    <definedName name="cRText">'Оборотна відомість ТМЦ'!$A$9</definedName>
    <definedName name="cRTextN">'Оборотна відомість ТМЦ'!$A$10</definedName>
    <definedName name="Detail">'Оборотна відомість ТМЦ'!$A$12:$N$13</definedName>
    <definedName name="Header">'Оборотна відомість ТМЦ'!$A$6:$F$7</definedName>
    <definedName name="nGraf3_1">'Оборотна відомість ТМЦ'!$G$12</definedName>
    <definedName name="nGraf3_2">'Оборотна відомість ТМЦ'!$H$13</definedName>
    <definedName name="nGraf4_1">'Оборотна відомість ТМЦ'!$I$12</definedName>
    <definedName name="nGraf4_2">'Оборотна відомість ТМЦ'!$J$13</definedName>
    <definedName name="nGraf5_1">'Оборотна відомість ТМЦ'!$K$12</definedName>
    <definedName name="nGraf5_2">'Оборотна відомість ТМЦ'!$L$13</definedName>
    <definedName name="nGraf6_1">'Оборотна відомість ТМЦ'!$M$12</definedName>
    <definedName name="nGraf6_2">'Оборотна відомість ТМЦ'!$N$13</definedName>
    <definedName name="nGrafa1">'Оборотна відомість ТМЦ'!$A$12</definedName>
    <definedName name="nGrafa2_1">'Оборотна відомість ТМЦ'!$B$12</definedName>
    <definedName name="nGrafa2_2">'Оборотна відомість ТМЦ'!$B$13</definedName>
    <definedName name="nGrafa3_1">'Оборотна відомість ТМЦ'!$C$12</definedName>
    <definedName name="nGrafa3_2">'Оборотна відомість ТМЦ'!$C$13</definedName>
    <definedName name="nGrafa4_1">'Оборотна відомість ТМЦ'!$D$12</definedName>
    <definedName name="nGrafa4_2">'Оборотна відомість ТМЦ'!$D$13</definedName>
    <definedName name="nGrafa5_1">'Оборотна відомість ТМЦ'!$E$12</definedName>
    <definedName name="nGrafa5_2">'Оборотна відомість ТМЦ'!$E$13</definedName>
    <definedName name="nGrafa6_1">'Оборотна відомість ТМЦ'!$F$12</definedName>
    <definedName name="nGrafa6_2">'Оборотна відомість ТМЦ'!$F$13</definedName>
    <definedName name="nTotal_2_2">'Оборотна відомість ТМЦ'!$B$19</definedName>
    <definedName name="nTotal_3_1">'Оборотна відомість ТМЦ'!$C$18</definedName>
    <definedName name="nTotal_3_2">'Оборотна відомість ТМЦ'!$C$19</definedName>
    <definedName name="nTotal_4_1">'Оборотна відомість ТМЦ'!$D$18</definedName>
    <definedName name="nTotal_4_2">'Оборотна відомість ТМЦ'!$D$19</definedName>
    <definedName name="nTotal_5_1">'Оборотна відомість ТМЦ'!$E$18</definedName>
    <definedName name="nTotal_5_2">'Оборотна відомість ТМЦ'!$E$19</definedName>
    <definedName name="nTotal_6_1">'Оборотна відомість ТМЦ'!$F$18</definedName>
    <definedName name="nTotal_6_2">'Оборотна відомість ТМЦ'!$F$19</definedName>
    <definedName name="nTotal1_2_2">'Оборотна відомість ТМЦ'!$B$22</definedName>
    <definedName name="nTotal1_3_1">'Оборотна відомість ТМЦ'!$C$21</definedName>
    <definedName name="nTotal1_3_2">'Оборотна відомість ТМЦ'!$C$22</definedName>
    <definedName name="nTotal1_4_1">'Оборотна відомість ТМЦ'!$D$21</definedName>
    <definedName name="nTotal1_4_2">'Оборотна відомість ТМЦ'!$D$22</definedName>
    <definedName name="nTotal1_5_1">'Оборотна відомість ТМЦ'!$E$21</definedName>
    <definedName name="nTotal1_5_2">'Оборотна відомість ТМЦ'!$E$22</definedName>
    <definedName name="nTotal1_6_1">'Оборотна відомість ТМЦ'!$F$21</definedName>
    <definedName name="nTotal1_6_2">'Оборотна відомість ТМЦ'!$F$22</definedName>
    <definedName name="nTotal2_2_2">'Оборотна відомість ТМЦ'!$B$25</definedName>
    <definedName name="nTotal2_3_1">'Оборотна відомість ТМЦ'!$C$24</definedName>
    <definedName name="nTotal2_3_2">'Оборотна відомість ТМЦ'!$C$25</definedName>
    <definedName name="nTotal2_4_1">'Оборотна відомість ТМЦ'!$D$24</definedName>
    <definedName name="nTotal2_4_2">'Оборотна відомість ТМЦ'!$D$25</definedName>
    <definedName name="nTotal2_5_1">'Оборотна відомість ТМЦ'!$E$24</definedName>
    <definedName name="nTotal2_5_2">'Оборотна відомість ТМЦ'!$E$25</definedName>
    <definedName name="nTotal2_6_1">'Оборотна відомість ТМЦ'!$F$24</definedName>
    <definedName name="nTotal2_6_2">'Оборотна відомість ТМЦ'!$F$25</definedName>
    <definedName name="nTotal3_2_1">'Оборотна відомість ТМЦ'!$B$27</definedName>
    <definedName name="nTotal3_3_1">'Оборотна відомість ТМЦ'!$C$27</definedName>
    <definedName name="nTotal3_3_2">'Оборотна відомість ТМЦ'!$C$28</definedName>
    <definedName name="nTotal3_4_1">'Оборотна відомість ТМЦ'!$D$27</definedName>
    <definedName name="nTotal3_4_2">'Оборотна відомість ТМЦ'!$D$28</definedName>
    <definedName name="nTotal3_5_1">'Оборотна відомість ТМЦ'!$E$27</definedName>
    <definedName name="nTotal3_5_2">'Оборотна відомість ТМЦ'!$E$28</definedName>
    <definedName name="nTotal3_6_1">'Оборотна відомість ТМЦ'!$F$27</definedName>
    <definedName name="nTotal3_6_2">'Оборотна відомість ТМЦ'!$F$28</definedName>
    <definedName name="nTotal4_2_2">'Оборотна відомість ТМЦ'!$B$16</definedName>
    <definedName name="nTotal4_3_1">'Оборотна відомість ТМЦ'!$C$15</definedName>
    <definedName name="nTotal4_3_2">'Оборотна відомість ТМЦ'!$C$16</definedName>
    <definedName name="nTotal4_4_1">'Оборотна відомість ТМЦ'!$D$15</definedName>
    <definedName name="nTotal4_4_2">'Оборотна відомість ТМЦ'!$D$16</definedName>
    <definedName name="nTotal4_5_1">'Оборотна відомість ТМЦ'!$E$15</definedName>
    <definedName name="nTotal4_5_2">'Оборотна відомість ТМЦ'!$E$16</definedName>
    <definedName name="nTotal4_6_1">'Оборотна відомість ТМЦ'!$F$15</definedName>
    <definedName name="nTotal4_6_2">'Оборотна відомість ТМЦ'!$F$16</definedName>
    <definedName name="RHide">'Оборотна відомість ТМЦ'!$O:$O</definedName>
    <definedName name="RText">'Оборотна відомість ТМЦ'!$A$9:$O$10</definedName>
    <definedName name="Title">'Оборотна відомість ТМЦ'!$A$1:$F$4</definedName>
    <definedName name="Total">'Оборотна відомість ТМЦ'!$A$18:$F$19</definedName>
    <definedName name="Total1">'Оборотна відомість ТМЦ'!$A$21:$F$22</definedName>
    <definedName name="Total2">'Оборотна відомість ТМЦ'!$A$24:$F$25</definedName>
    <definedName name="Total3">'Оборотна відомість ТМЦ'!$A$27:$F$28</definedName>
    <definedName name="Total4">'Оборотна відомість ТМЦ'!$A$15:$F$16</definedName>
    <definedName name="_xlnm.Print_Titles" localSheetId="0">Лист1!$5:$6</definedName>
    <definedName name="Период">'Оборотна відомість ТМЦ'!$A$3</definedName>
    <definedName name="Скрыть1">'Оборотна відомість ТМЦ'!$O$9</definedName>
    <definedName name="Скрыть2">'Оборотна відомість ТМЦ'!$O$10</definedName>
  </definedNames>
  <calcPr calcId="124519" fullCalcOnLoad="1"/>
</workbook>
</file>

<file path=xl/calcChain.xml><?xml version="1.0" encoding="utf-8"?>
<calcChain xmlns="http://schemas.openxmlformats.org/spreadsheetml/2006/main">
  <c r="G7" i="1"/>
  <c r="I7"/>
  <c r="K7"/>
  <c r="M7"/>
  <c r="H8"/>
  <c r="J8"/>
  <c r="L8"/>
  <c r="N8"/>
  <c r="G9"/>
  <c r="I9"/>
  <c r="K9"/>
  <c r="M9"/>
  <c r="H10"/>
  <c r="J10"/>
  <c r="L10"/>
  <c r="N10"/>
  <c r="G11"/>
  <c r="I11"/>
  <c r="K11"/>
  <c r="M11"/>
  <c r="H12"/>
  <c r="J12"/>
  <c r="L12"/>
  <c r="N12"/>
  <c r="G13"/>
  <c r="I13"/>
  <c r="K13"/>
  <c r="M13"/>
  <c r="H14"/>
  <c r="J14"/>
  <c r="L14"/>
  <c r="N14"/>
  <c r="G15"/>
  <c r="I15"/>
  <c r="K15"/>
  <c r="M15"/>
  <c r="H16"/>
  <c r="J16"/>
  <c r="L16"/>
  <c r="N16"/>
  <c r="G17"/>
  <c r="I17"/>
  <c r="K17"/>
  <c r="M17"/>
  <c r="H18"/>
  <c r="J18"/>
  <c r="L18"/>
  <c r="N18"/>
  <c r="G19"/>
  <c r="I19"/>
  <c r="K19"/>
  <c r="M19"/>
  <c r="H20"/>
  <c r="J20"/>
  <c r="L20"/>
  <c r="N20"/>
  <c r="G21"/>
  <c r="I21"/>
  <c r="K21"/>
  <c r="M21"/>
  <c r="H22"/>
  <c r="J22"/>
  <c r="L22"/>
  <c r="N22"/>
  <c r="G23"/>
  <c r="I23"/>
  <c r="K23"/>
  <c r="M23"/>
  <c r="H24"/>
  <c r="J24"/>
  <c r="L24"/>
  <c r="N24"/>
  <c r="G25"/>
  <c r="I25"/>
  <c r="K25"/>
  <c r="M25"/>
  <c r="H26"/>
  <c r="J26"/>
  <c r="L26"/>
  <c r="N26"/>
  <c r="G27"/>
  <c r="I27"/>
  <c r="K27"/>
  <c r="M27"/>
  <c r="H28"/>
  <c r="J28"/>
  <c r="L28"/>
  <c r="N28"/>
  <c r="G29"/>
  <c r="I29"/>
  <c r="K29"/>
  <c r="M29"/>
  <c r="H30"/>
  <c r="J30"/>
  <c r="L30"/>
  <c r="N30"/>
  <c r="G31"/>
  <c r="I31"/>
  <c r="K31"/>
  <c r="M31"/>
  <c r="H32"/>
  <c r="J32"/>
  <c r="L32"/>
  <c r="N32"/>
  <c r="G33"/>
  <c r="I33"/>
  <c r="K33"/>
  <c r="M33"/>
  <c r="H34"/>
  <c r="J34"/>
  <c r="L34"/>
  <c r="N34"/>
  <c r="G35"/>
  <c r="I35"/>
  <c r="K35"/>
  <c r="M35"/>
  <c r="H36"/>
  <c r="J36"/>
  <c r="L36"/>
  <c r="N36"/>
  <c r="G37"/>
  <c r="I37"/>
  <c r="K37"/>
  <c r="M37"/>
  <c r="H38"/>
  <c r="J38"/>
  <c r="L38"/>
  <c r="N38"/>
  <c r="G39"/>
  <c r="I39"/>
  <c r="K39"/>
  <c r="M39"/>
  <c r="H40"/>
  <c r="J40"/>
  <c r="L40"/>
  <c r="N40"/>
  <c r="G41"/>
  <c r="I41"/>
  <c r="K41"/>
  <c r="M41"/>
  <c r="H42"/>
  <c r="J42"/>
  <c r="L42"/>
  <c r="N42"/>
  <c r="G43"/>
  <c r="I43"/>
  <c r="K43"/>
  <c r="M43"/>
  <c r="H44"/>
  <c r="J44"/>
  <c r="L44"/>
  <c r="N44"/>
  <c r="G45"/>
  <c r="I45"/>
  <c r="K45"/>
  <c r="M45"/>
  <c r="H46"/>
  <c r="J46"/>
  <c r="L46"/>
  <c r="N46"/>
  <c r="G47"/>
  <c r="I47"/>
  <c r="K47"/>
  <c r="M47"/>
  <c r="H48"/>
  <c r="J48"/>
  <c r="L48"/>
  <c r="N48"/>
  <c r="G49"/>
  <c r="I49"/>
  <c r="K49"/>
  <c r="M49"/>
  <c r="H50"/>
  <c r="J50"/>
  <c r="L50"/>
  <c r="N50"/>
  <c r="G51"/>
  <c r="I51"/>
  <c r="K51"/>
  <c r="M51"/>
  <c r="H52"/>
  <c r="J52"/>
  <c r="L52"/>
  <c r="N52"/>
  <c r="G53"/>
  <c r="I53"/>
  <c r="K53"/>
  <c r="M53"/>
  <c r="H54"/>
  <c r="J54"/>
  <c r="L54"/>
  <c r="N54"/>
  <c r="G55"/>
  <c r="I55"/>
  <c r="K55"/>
  <c r="M55"/>
  <c r="H56"/>
  <c r="J56"/>
  <c r="L56"/>
  <c r="N56"/>
  <c r="G57"/>
  <c r="I57"/>
  <c r="K57"/>
  <c r="M57"/>
  <c r="H58"/>
  <c r="J58"/>
  <c r="L58"/>
  <c r="N58"/>
  <c r="G59"/>
  <c r="I59"/>
  <c r="K59"/>
  <c r="M59"/>
  <c r="H60"/>
  <c r="J60"/>
  <c r="L60"/>
  <c r="N60"/>
  <c r="G61"/>
  <c r="I61"/>
  <c r="K61"/>
  <c r="M61"/>
  <c r="H62"/>
  <c r="J62"/>
  <c r="L62"/>
  <c r="N62"/>
  <c r="G63"/>
  <c r="I63"/>
  <c r="K63"/>
  <c r="M63"/>
  <c r="H64"/>
  <c r="J64"/>
  <c r="L64"/>
  <c r="N64"/>
  <c r="G65"/>
  <c r="I65"/>
  <c r="K65"/>
  <c r="M65"/>
  <c r="H66"/>
  <c r="J66"/>
  <c r="L66"/>
  <c r="N66"/>
  <c r="G67"/>
  <c r="I67"/>
  <c r="K67"/>
  <c r="M67"/>
  <c r="H68"/>
  <c r="J68"/>
  <c r="L68"/>
  <c r="N68"/>
  <c r="G69"/>
  <c r="I69"/>
  <c r="K69"/>
  <c r="M69"/>
  <c r="H70"/>
  <c r="J70"/>
  <c r="L70"/>
  <c r="N70"/>
  <c r="G71"/>
  <c r="I71"/>
  <c r="K71"/>
  <c r="M71"/>
  <c r="H72"/>
  <c r="J72"/>
  <c r="L72"/>
  <c r="N72"/>
  <c r="G73"/>
  <c r="I73"/>
  <c r="K73"/>
  <c r="M73"/>
  <c r="H74"/>
  <c r="J74"/>
  <c r="L74"/>
  <c r="N74"/>
  <c r="G75"/>
  <c r="I75"/>
  <c r="K75"/>
  <c r="M75"/>
  <c r="H76"/>
  <c r="J76"/>
  <c r="L76"/>
  <c r="N76"/>
  <c r="G77"/>
  <c r="I77"/>
  <c r="K77"/>
  <c r="M77"/>
  <c r="H78"/>
  <c r="J78"/>
  <c r="L78"/>
  <c r="N78"/>
  <c r="G79"/>
  <c r="I79"/>
  <c r="K79"/>
  <c r="M79"/>
  <c r="H80"/>
  <c r="J80"/>
  <c r="L80"/>
  <c r="N80"/>
  <c r="G81"/>
  <c r="I81"/>
  <c r="K81"/>
  <c r="M81"/>
  <c r="H82"/>
  <c r="J82"/>
  <c r="L82"/>
  <c r="N82"/>
  <c r="G83"/>
  <c r="I83"/>
  <c r="K83"/>
  <c r="M83"/>
  <c r="H84"/>
  <c r="J84"/>
  <c r="L84"/>
  <c r="N84"/>
  <c r="G85"/>
  <c r="I85"/>
  <c r="K85"/>
  <c r="M85"/>
  <c r="H86"/>
  <c r="J86"/>
  <c r="L86"/>
  <c r="N86"/>
  <c r="G87"/>
  <c r="I87"/>
  <c r="K87"/>
  <c r="M87"/>
  <c r="H88"/>
  <c r="J88"/>
  <c r="L88"/>
  <c r="N88"/>
  <c r="G89"/>
  <c r="I89"/>
  <c r="K89"/>
  <c r="M89"/>
  <c r="H90"/>
  <c r="J90"/>
  <c r="L90"/>
  <c r="N90"/>
  <c r="G91"/>
  <c r="I91"/>
  <c r="K91"/>
  <c r="M91"/>
  <c r="H92"/>
  <c r="J92"/>
  <c r="L92"/>
  <c r="N92"/>
  <c r="G93"/>
  <c r="I93"/>
  <c r="K93"/>
  <c r="M93"/>
  <c r="H94"/>
  <c r="J94"/>
  <c r="L94"/>
  <c r="N94"/>
  <c r="G95"/>
  <c r="I95"/>
  <c r="K95"/>
  <c r="M95"/>
  <c r="H96"/>
  <c r="J96"/>
  <c r="L96"/>
  <c r="N96"/>
  <c r="G97"/>
  <c r="I97"/>
  <c r="K97"/>
  <c r="M97"/>
  <c r="H98"/>
  <c r="J98"/>
  <c r="L98"/>
  <c r="N98"/>
  <c r="G99"/>
  <c r="I99"/>
  <c r="K99"/>
  <c r="M99"/>
  <c r="H100"/>
  <c r="J100"/>
  <c r="L100"/>
  <c r="N100"/>
  <c r="G101"/>
  <c r="I101"/>
  <c r="K101"/>
  <c r="M101"/>
  <c r="H102"/>
  <c r="J102"/>
  <c r="L102"/>
  <c r="N102"/>
  <c r="G103"/>
  <c r="I103"/>
  <c r="K103"/>
  <c r="M103"/>
  <c r="H104"/>
  <c r="J104"/>
  <c r="L104"/>
  <c r="N104"/>
  <c r="G105"/>
  <c r="I105"/>
  <c r="K105"/>
  <c r="M105"/>
  <c r="H106"/>
  <c r="J106"/>
  <c r="L106"/>
  <c r="N106"/>
  <c r="G107"/>
  <c r="I107"/>
  <c r="K107"/>
  <c r="M107"/>
  <c r="H108"/>
  <c r="J108"/>
  <c r="L108"/>
  <c r="N108"/>
  <c r="G109"/>
  <c r="I109"/>
  <c r="K109"/>
  <c r="M109"/>
  <c r="H110"/>
  <c r="J110"/>
  <c r="L110"/>
  <c r="N110"/>
  <c r="G111"/>
  <c r="I111"/>
  <c r="K111"/>
  <c r="M111"/>
  <c r="H112"/>
  <c r="J112"/>
  <c r="L112"/>
  <c r="N112"/>
  <c r="G113"/>
  <c r="I113"/>
  <c r="K113"/>
  <c r="M113"/>
  <c r="H114"/>
  <c r="J114"/>
  <c r="L114"/>
  <c r="N114"/>
  <c r="G115"/>
  <c r="I115"/>
  <c r="K115"/>
  <c r="M115"/>
  <c r="H116"/>
  <c r="J116"/>
  <c r="L116"/>
  <c r="N116"/>
  <c r="G117"/>
  <c r="I117"/>
  <c r="K117"/>
  <c r="M117"/>
  <c r="H118"/>
  <c r="J118"/>
  <c r="L118"/>
  <c r="N118"/>
  <c r="G119"/>
  <c r="I119"/>
  <c r="K119"/>
  <c r="M119"/>
  <c r="H120"/>
  <c r="J120"/>
  <c r="L120"/>
  <c r="N120"/>
  <c r="G121"/>
  <c r="I121"/>
  <c r="K121"/>
  <c r="M121"/>
  <c r="H122"/>
  <c r="J122"/>
  <c r="L122"/>
  <c r="N122"/>
  <c r="G123"/>
  <c r="I123"/>
  <c r="K123"/>
  <c r="M123"/>
  <c r="H124"/>
  <c r="J124"/>
  <c r="L124"/>
  <c r="N124"/>
  <c r="G125"/>
  <c r="I125"/>
  <c r="K125"/>
  <c r="M125"/>
  <c r="H126"/>
  <c r="J126"/>
  <c r="L126"/>
  <c r="N126"/>
  <c r="G127"/>
  <c r="I127"/>
  <c r="K127"/>
  <c r="M127"/>
  <c r="H128"/>
  <c r="J128"/>
  <c r="L128"/>
  <c r="N128"/>
  <c r="G129"/>
  <c r="I129"/>
  <c r="K129"/>
  <c r="M129"/>
  <c r="H130"/>
  <c r="J130"/>
  <c r="L130"/>
  <c r="N130"/>
  <c r="G131"/>
  <c r="I131"/>
  <c r="K131"/>
  <c r="M131"/>
  <c r="H132"/>
  <c r="J132"/>
  <c r="L132"/>
  <c r="N132"/>
  <c r="G133"/>
  <c r="I133"/>
  <c r="K133"/>
  <c r="M133"/>
  <c r="H134"/>
  <c r="J134"/>
  <c r="L134"/>
  <c r="N134"/>
  <c r="G135"/>
  <c r="I135"/>
  <c r="K135"/>
  <c r="M135"/>
  <c r="H136"/>
  <c r="J136"/>
  <c r="L136"/>
  <c r="N136"/>
  <c r="G137"/>
  <c r="I137"/>
  <c r="K137"/>
  <c r="M137"/>
  <c r="H138"/>
  <c r="J138"/>
  <c r="L138"/>
  <c r="N138"/>
  <c r="G139"/>
  <c r="I139"/>
  <c r="K139"/>
  <c r="M139"/>
  <c r="H140"/>
  <c r="J140"/>
  <c r="L140"/>
  <c r="N140"/>
  <c r="G141"/>
  <c r="I141"/>
  <c r="K141"/>
  <c r="M141"/>
  <c r="H142"/>
  <c r="J142"/>
  <c r="L142"/>
  <c r="N142"/>
  <c r="G143"/>
  <c r="I143"/>
  <c r="K143"/>
  <c r="M143"/>
  <c r="H144"/>
  <c r="J144"/>
  <c r="L144"/>
  <c r="N144"/>
  <c r="G145"/>
  <c r="I145"/>
  <c r="K145"/>
  <c r="M145"/>
  <c r="H146"/>
  <c r="J146"/>
  <c r="L146"/>
  <c r="N146"/>
  <c r="G147"/>
  <c r="I147"/>
  <c r="K147"/>
  <c r="M147"/>
  <c r="H148"/>
  <c r="J148"/>
  <c r="L148"/>
  <c r="N148"/>
  <c r="G149"/>
  <c r="I149"/>
  <c r="K149"/>
  <c r="M149"/>
  <c r="H150"/>
  <c r="J150"/>
  <c r="L150"/>
  <c r="N150"/>
  <c r="G151"/>
  <c r="I151"/>
  <c r="K151"/>
  <c r="M151"/>
  <c r="H152"/>
  <c r="J152"/>
  <c r="L152"/>
  <c r="N152"/>
  <c r="G153"/>
  <c r="I153"/>
  <c r="K153"/>
  <c r="M153"/>
  <c r="H154"/>
  <c r="J154"/>
  <c r="L154"/>
  <c r="N154"/>
  <c r="G155"/>
  <c r="I155"/>
  <c r="K155"/>
  <c r="M155"/>
  <c r="H156"/>
  <c r="J156"/>
  <c r="L156"/>
  <c r="N156"/>
  <c r="G157"/>
  <c r="I157"/>
  <c r="K157"/>
  <c r="M157"/>
  <c r="H158"/>
  <c r="J158"/>
  <c r="L158"/>
  <c r="N158"/>
  <c r="G159"/>
  <c r="I159"/>
  <c r="K159"/>
  <c r="M159"/>
  <c r="H160"/>
  <c r="J160"/>
  <c r="L160"/>
  <c r="N160"/>
  <c r="G161"/>
  <c r="I161"/>
  <c r="K161"/>
  <c r="M161"/>
  <c r="H162"/>
  <c r="J162"/>
  <c r="L162"/>
  <c r="N162"/>
  <c r="G163"/>
  <c r="I163"/>
  <c r="K163"/>
  <c r="M163"/>
  <c r="H164"/>
  <c r="J164"/>
  <c r="L164"/>
  <c r="N164"/>
  <c r="G165"/>
  <c r="I165"/>
  <c r="K165"/>
  <c r="M165"/>
  <c r="H166"/>
  <c r="J166"/>
  <c r="L166"/>
  <c r="N166"/>
  <c r="G167"/>
  <c r="I167"/>
  <c r="K167"/>
  <c r="M167"/>
  <c r="H168"/>
  <c r="J168"/>
  <c r="L168"/>
  <c r="N168"/>
  <c r="G169"/>
  <c r="I169"/>
  <c r="K169"/>
  <c r="M169"/>
  <c r="H170"/>
  <c r="J170"/>
  <c r="L170"/>
  <c r="N170"/>
  <c r="G171"/>
  <c r="I171"/>
  <c r="K171"/>
  <c r="M171"/>
  <c r="H172"/>
  <c r="J172"/>
  <c r="L172"/>
  <c r="N172"/>
  <c r="G173"/>
  <c r="I173"/>
  <c r="K173"/>
  <c r="M173"/>
  <c r="H174"/>
  <c r="J174"/>
  <c r="L174"/>
  <c r="N174"/>
  <c r="G175"/>
  <c r="I175"/>
  <c r="K175"/>
  <c r="M175"/>
  <c r="H176"/>
  <c r="J176"/>
  <c r="L176"/>
  <c r="N176"/>
  <c r="G177"/>
  <c r="I177"/>
  <c r="K177"/>
  <c r="M177"/>
  <c r="H178"/>
  <c r="J178"/>
  <c r="L178"/>
  <c r="N178"/>
  <c r="G179"/>
  <c r="I179"/>
  <c r="K179"/>
  <c r="M179"/>
  <c r="H180"/>
  <c r="J180"/>
  <c r="L180"/>
  <c r="N180"/>
  <c r="G181"/>
  <c r="I181"/>
  <c r="K181"/>
  <c r="M181"/>
  <c r="H182"/>
  <c r="J182"/>
  <c r="L182"/>
  <c r="N182"/>
  <c r="G183"/>
  <c r="I183"/>
  <c r="K183"/>
  <c r="M183"/>
  <c r="H184"/>
  <c r="J184"/>
  <c r="L184"/>
  <c r="N184"/>
  <c r="G185"/>
  <c r="I185"/>
  <c r="K185"/>
  <c r="M185"/>
  <c r="H186"/>
  <c r="J186"/>
  <c r="L186"/>
  <c r="N186"/>
  <c r="G187"/>
  <c r="I187"/>
  <c r="K187"/>
  <c r="M187"/>
  <c r="H188"/>
  <c r="J188"/>
  <c r="L188"/>
  <c r="N188"/>
  <c r="G189"/>
  <c r="I189"/>
  <c r="K189"/>
  <c r="M189"/>
  <c r="H190"/>
  <c r="J190"/>
  <c r="L190"/>
  <c r="N190"/>
  <c r="G191"/>
  <c r="I191"/>
  <c r="K191"/>
  <c r="M191"/>
  <c r="H192"/>
  <c r="J192"/>
  <c r="L192"/>
  <c r="N192"/>
  <c r="G193"/>
  <c r="I193"/>
  <c r="K193"/>
  <c r="M193"/>
  <c r="H194"/>
  <c r="J194"/>
  <c r="L194"/>
  <c r="N194"/>
  <c r="G195"/>
  <c r="I195"/>
  <c r="K195"/>
  <c r="M195"/>
  <c r="H196"/>
  <c r="J196"/>
  <c r="L196"/>
  <c r="N196"/>
  <c r="G197"/>
  <c r="I197"/>
  <c r="K197"/>
  <c r="M197"/>
  <c r="H198"/>
  <c r="J198"/>
  <c r="L198"/>
  <c r="N198"/>
  <c r="G199"/>
  <c r="I199"/>
  <c r="K199"/>
  <c r="M199"/>
  <c r="H200"/>
  <c r="J200"/>
  <c r="L200"/>
  <c r="N200"/>
  <c r="G201"/>
  <c r="I201"/>
  <c r="K201"/>
  <c r="M201"/>
  <c r="H202"/>
  <c r="J202"/>
  <c r="L202"/>
  <c r="N202"/>
  <c r="G203"/>
  <c r="I203"/>
  <c r="K203"/>
  <c r="M203"/>
  <c r="H204"/>
  <c r="J204"/>
  <c r="L204"/>
  <c r="N204"/>
  <c r="G205"/>
  <c r="I205"/>
  <c r="K205"/>
  <c r="M205"/>
  <c r="H206"/>
  <c r="J206"/>
  <c r="L206"/>
  <c r="N206"/>
  <c r="G207"/>
  <c r="I207"/>
  <c r="K207"/>
  <c r="M207"/>
  <c r="H208"/>
  <c r="J208"/>
  <c r="L208"/>
  <c r="N208"/>
  <c r="G209"/>
  <c r="I209"/>
  <c r="K209"/>
  <c r="M209"/>
  <c r="H210"/>
  <c r="J210"/>
  <c r="L210"/>
  <c r="N210"/>
  <c r="G211"/>
  <c r="I211"/>
  <c r="K211"/>
  <c r="M211"/>
  <c r="H212"/>
  <c r="J212"/>
  <c r="L212"/>
  <c r="N212"/>
  <c r="G213"/>
  <c r="I213"/>
  <c r="K213"/>
  <c r="M213"/>
  <c r="H214"/>
  <c r="J214"/>
  <c r="L214"/>
  <c r="N214"/>
  <c r="G215"/>
  <c r="I215"/>
  <c r="K215"/>
  <c r="M215"/>
  <c r="H216"/>
  <c r="J216"/>
  <c r="L216"/>
  <c r="N216"/>
  <c r="G217"/>
  <c r="I217"/>
  <c r="K217"/>
  <c r="M217"/>
  <c r="H218"/>
  <c r="J218"/>
  <c r="L218"/>
  <c r="N218"/>
  <c r="G219"/>
  <c r="I219"/>
  <c r="K219"/>
  <c r="M219"/>
  <c r="H220"/>
  <c r="J220"/>
  <c r="L220"/>
  <c r="N220"/>
  <c r="G221"/>
  <c r="I221"/>
  <c r="K221"/>
  <c r="M221"/>
  <c r="H222"/>
  <c r="J222"/>
  <c r="L222"/>
  <c r="N222"/>
  <c r="G223"/>
  <c r="I223"/>
  <c r="K223"/>
  <c r="M223"/>
  <c r="H224"/>
  <c r="J224"/>
  <c r="L224"/>
  <c r="N224"/>
  <c r="G225"/>
  <c r="I225"/>
  <c r="K225"/>
  <c r="M225"/>
  <c r="H226"/>
  <c r="J226"/>
  <c r="L226"/>
  <c r="N226"/>
  <c r="G227"/>
  <c r="I227"/>
  <c r="K227"/>
  <c r="M227"/>
  <c r="H228"/>
  <c r="J228"/>
  <c r="L228"/>
  <c r="N228"/>
  <c r="G229"/>
  <c r="I229"/>
  <c r="K229"/>
  <c r="M229"/>
  <c r="H230"/>
  <c r="J230"/>
  <c r="L230"/>
  <c r="N230"/>
  <c r="G231"/>
  <c r="I231"/>
  <c r="K231"/>
  <c r="M231"/>
  <c r="H232"/>
  <c r="J232"/>
  <c r="L232"/>
  <c r="N232"/>
  <c r="G233"/>
  <c r="I233"/>
  <c r="K233"/>
  <c r="M233"/>
  <c r="H234"/>
  <c r="J234"/>
  <c r="L234"/>
  <c r="N234"/>
  <c r="G235"/>
  <c r="I235"/>
  <c r="K235"/>
  <c r="M235"/>
  <c r="H236"/>
  <c r="J236"/>
  <c r="L236"/>
  <c r="N236"/>
  <c r="G237"/>
  <c r="I237"/>
  <c r="K237"/>
  <c r="M237"/>
  <c r="H238"/>
  <c r="J238"/>
  <c r="L238"/>
  <c r="N238"/>
  <c r="G239"/>
  <c r="I239"/>
  <c r="K239"/>
  <c r="M239"/>
  <c r="H240"/>
  <c r="J240"/>
  <c r="L240"/>
  <c r="N240"/>
  <c r="G241"/>
  <c r="I241"/>
  <c r="K241"/>
  <c r="M241"/>
  <c r="H242"/>
  <c r="J242"/>
  <c r="L242"/>
  <c r="N242"/>
  <c r="G243"/>
  <c r="I243"/>
  <c r="K243"/>
  <c r="M243"/>
  <c r="H244"/>
  <c r="J244"/>
  <c r="L244"/>
  <c r="N244"/>
  <c r="G245"/>
  <c r="I245"/>
  <c r="K245"/>
  <c r="M245"/>
  <c r="H246"/>
  <c r="J246"/>
  <c r="L246"/>
  <c r="N246"/>
  <c r="G247"/>
  <c r="I247"/>
  <c r="K247"/>
  <c r="M247"/>
  <c r="H248"/>
  <c r="J248"/>
  <c r="L248"/>
  <c r="N248"/>
  <c r="G249"/>
  <c r="I249"/>
  <c r="K249"/>
  <c r="M249"/>
  <c r="H250"/>
  <c r="J250"/>
  <c r="L250"/>
  <c r="N250"/>
  <c r="G251"/>
  <c r="I251"/>
  <c r="K251"/>
  <c r="M251"/>
  <c r="H252"/>
  <c r="J252"/>
  <c r="L252"/>
  <c r="N252"/>
  <c r="G253"/>
  <c r="I253"/>
  <c r="K253"/>
  <c r="M253"/>
  <c r="H254"/>
  <c r="J254"/>
  <c r="L254"/>
  <c r="N254"/>
  <c r="G255"/>
  <c r="I255"/>
  <c r="K255"/>
  <c r="M255"/>
  <c r="H256"/>
  <c r="J256"/>
  <c r="L256"/>
  <c r="N256"/>
  <c r="G257"/>
  <c r="I257"/>
  <c r="K257"/>
  <c r="M257"/>
  <c r="H258"/>
  <c r="J258"/>
  <c r="L258"/>
  <c r="N258"/>
  <c r="G259"/>
  <c r="I259"/>
  <c r="K259"/>
  <c r="M259"/>
  <c r="H260"/>
  <c r="J260"/>
  <c r="L260"/>
  <c r="N260"/>
  <c r="G261"/>
  <c r="I261"/>
  <c r="K261"/>
  <c r="M261"/>
  <c r="H262"/>
  <c r="J262"/>
  <c r="L262"/>
  <c r="N262"/>
  <c r="G263"/>
  <c r="I263"/>
  <c r="K263"/>
  <c r="M263"/>
  <c r="H264"/>
  <c r="J264"/>
  <c r="L264"/>
  <c r="N264"/>
  <c r="G265"/>
  <c r="I265"/>
  <c r="K265"/>
  <c r="M265"/>
  <c r="H266"/>
  <c r="J266"/>
  <c r="L266"/>
  <c r="N266"/>
  <c r="G267"/>
  <c r="I267"/>
  <c r="K267"/>
  <c r="M267"/>
  <c r="H268"/>
  <c r="J268"/>
  <c r="L268"/>
  <c r="N268"/>
  <c r="G269"/>
  <c r="I269"/>
  <c r="K269"/>
  <c r="M269"/>
  <c r="H270"/>
  <c r="J270"/>
  <c r="L270"/>
  <c r="N270"/>
  <c r="G271"/>
  <c r="I271"/>
  <c r="K271"/>
  <c r="M271"/>
  <c r="H272"/>
  <c r="J272"/>
  <c r="L272"/>
  <c r="N272"/>
  <c r="G273"/>
  <c r="I273"/>
  <c r="K273"/>
  <c r="M273"/>
  <c r="H274"/>
  <c r="J274"/>
  <c r="L274"/>
  <c r="N274"/>
  <c r="G275"/>
  <c r="I275"/>
  <c r="K275"/>
  <c r="M275"/>
  <c r="H276"/>
  <c r="J276"/>
  <c r="L276"/>
  <c r="N276"/>
  <c r="G277"/>
  <c r="I277"/>
  <c r="K277"/>
  <c r="M277"/>
  <c r="H278"/>
  <c r="J278"/>
  <c r="L278"/>
  <c r="N278"/>
  <c r="G279"/>
  <c r="I279"/>
  <c r="K279"/>
  <c r="M279"/>
  <c r="H280"/>
  <c r="J280"/>
  <c r="L280"/>
  <c r="N280"/>
  <c r="G281"/>
  <c r="I281"/>
  <c r="K281"/>
  <c r="M281"/>
  <c r="H282"/>
  <c r="J282"/>
  <c r="L282"/>
  <c r="N282"/>
  <c r="G283"/>
  <c r="I283"/>
  <c r="K283"/>
  <c r="M283"/>
  <c r="H284"/>
  <c r="J284"/>
  <c r="L284"/>
  <c r="N284"/>
  <c r="G285"/>
  <c r="I285"/>
  <c r="K285"/>
  <c r="M285"/>
  <c r="H286"/>
  <c r="J286"/>
  <c r="L286"/>
  <c r="N286"/>
  <c r="G287"/>
  <c r="I287"/>
  <c r="K287"/>
  <c r="M287"/>
  <c r="H288"/>
  <c r="J288"/>
  <c r="L288"/>
  <c r="N288"/>
  <c r="G289"/>
  <c r="I289"/>
  <c r="K289"/>
  <c r="M289"/>
  <c r="H290"/>
  <c r="J290"/>
  <c r="L290"/>
  <c r="N290"/>
  <c r="G291"/>
  <c r="I291"/>
  <c r="K291"/>
  <c r="M291"/>
  <c r="H292"/>
  <c r="J292"/>
  <c r="L292"/>
  <c r="N292"/>
  <c r="G293"/>
  <c r="I293"/>
  <c r="K293"/>
  <c r="M293"/>
  <c r="H294"/>
  <c r="J294"/>
  <c r="L294"/>
  <c r="N294"/>
  <c r="G295"/>
  <c r="I295"/>
  <c r="K295"/>
  <c r="M295"/>
  <c r="H296"/>
  <c r="J296"/>
  <c r="L296"/>
  <c r="N296"/>
  <c r="G297"/>
  <c r="I297"/>
  <c r="K297"/>
  <c r="M297"/>
  <c r="H298"/>
  <c r="J298"/>
  <c r="L298"/>
  <c r="N298"/>
  <c r="G299"/>
  <c r="I299"/>
  <c r="K299"/>
  <c r="M299"/>
  <c r="H300"/>
  <c r="J300"/>
  <c r="L300"/>
  <c r="N300"/>
  <c r="G301"/>
  <c r="I301"/>
  <c r="K301"/>
  <c r="M301"/>
  <c r="H302"/>
  <c r="J302"/>
  <c r="L302"/>
  <c r="N302"/>
  <c r="G303"/>
  <c r="I303"/>
  <c r="K303"/>
  <c r="M303"/>
  <c r="H304"/>
  <c r="J304"/>
  <c r="L304"/>
  <c r="N304"/>
  <c r="G305"/>
  <c r="I305"/>
  <c r="K305"/>
  <c r="M305"/>
  <c r="H306"/>
  <c r="J306"/>
  <c r="L306"/>
  <c r="N306"/>
  <c r="G307"/>
  <c r="I307"/>
  <c r="K307"/>
  <c r="M307"/>
  <c r="H308"/>
  <c r="J308"/>
  <c r="L308"/>
  <c r="N308"/>
  <c r="G309"/>
  <c r="I309"/>
  <c r="K309"/>
  <c r="M309"/>
  <c r="H310"/>
  <c r="J310"/>
  <c r="L310"/>
  <c r="N310"/>
  <c r="G311"/>
  <c r="I311"/>
  <c r="K311"/>
  <c r="M311"/>
  <c r="H312"/>
  <c r="J312"/>
  <c r="L312"/>
  <c r="N312"/>
  <c r="G313"/>
  <c r="I313"/>
  <c r="K313"/>
  <c r="M313"/>
  <c r="H314"/>
  <c r="J314"/>
  <c r="L314"/>
  <c r="N314"/>
  <c r="G315"/>
  <c r="I315"/>
  <c r="K315"/>
  <c r="M315"/>
  <c r="H316"/>
  <c r="J316"/>
  <c r="L316"/>
  <c r="N316"/>
  <c r="G317"/>
  <c r="I317"/>
  <c r="K317"/>
  <c r="M317"/>
  <c r="H318"/>
  <c r="J318"/>
  <c r="L318"/>
  <c r="N318"/>
  <c r="G319"/>
  <c r="I319"/>
  <c r="K319"/>
  <c r="M319"/>
  <c r="H320"/>
  <c r="J320"/>
  <c r="L320"/>
  <c r="N320"/>
  <c r="G321"/>
  <c r="I321"/>
  <c r="K321"/>
  <c r="M321"/>
  <c r="H322"/>
  <c r="J322"/>
  <c r="L322"/>
  <c r="N322"/>
  <c r="G323"/>
  <c r="I323"/>
  <c r="K323"/>
  <c r="M323"/>
  <c r="H324"/>
  <c r="J324"/>
  <c r="L324"/>
  <c r="N324"/>
  <c r="G325"/>
  <c r="I325"/>
  <c r="K325"/>
  <c r="M325"/>
  <c r="H326"/>
  <c r="J326"/>
  <c r="L326"/>
  <c r="N326"/>
  <c r="G327"/>
  <c r="I327"/>
  <c r="K327"/>
  <c r="M327"/>
  <c r="H328"/>
  <c r="J328"/>
  <c r="L328"/>
  <c r="N328"/>
  <c r="G329"/>
  <c r="I329"/>
  <c r="K329"/>
  <c r="M329"/>
  <c r="H330"/>
  <c r="J330"/>
  <c r="L330"/>
  <c r="N330"/>
  <c r="G331"/>
  <c r="I331"/>
  <c r="K331"/>
  <c r="M331"/>
  <c r="H332"/>
  <c r="J332"/>
  <c r="L332"/>
  <c r="N332"/>
  <c r="G333"/>
  <c r="I333"/>
  <c r="K333"/>
  <c r="M333"/>
  <c r="H334"/>
  <c r="J334"/>
  <c r="L334"/>
  <c r="N334"/>
  <c r="G335"/>
  <c r="I335"/>
  <c r="K335"/>
  <c r="M335"/>
  <c r="H336"/>
  <c r="J336"/>
  <c r="L336"/>
  <c r="N336"/>
  <c r="G337"/>
  <c r="I337"/>
  <c r="K337"/>
  <c r="M337"/>
  <c r="H338"/>
  <c r="J338"/>
  <c r="L338"/>
  <c r="N338"/>
  <c r="G339"/>
  <c r="I339"/>
  <c r="K339"/>
  <c r="M339"/>
  <c r="H340"/>
  <c r="J340"/>
  <c r="L340"/>
  <c r="N340"/>
  <c r="G341"/>
  <c r="I341"/>
  <c r="K341"/>
  <c r="M341"/>
  <c r="H342"/>
  <c r="J342"/>
  <c r="L342"/>
  <c r="N342"/>
  <c r="G343"/>
  <c r="I343"/>
  <c r="K343"/>
  <c r="M343"/>
  <c r="H344"/>
  <c r="J344"/>
  <c r="L344"/>
  <c r="N344"/>
  <c r="G345"/>
  <c r="I345"/>
  <c r="K345"/>
  <c r="M345"/>
  <c r="H346"/>
  <c r="J346"/>
  <c r="L346"/>
  <c r="N346"/>
  <c r="G347"/>
  <c r="I347"/>
  <c r="K347"/>
  <c r="M347"/>
  <c r="H348"/>
  <c r="J348"/>
  <c r="L348"/>
  <c r="N348"/>
  <c r="G349"/>
  <c r="I349"/>
  <c r="K349"/>
  <c r="M349"/>
  <c r="H350"/>
  <c r="J350"/>
  <c r="L350"/>
  <c r="N350"/>
  <c r="G351"/>
  <c r="I351"/>
  <c r="K351"/>
  <c r="M351"/>
  <c r="H352"/>
  <c r="J352"/>
  <c r="L352"/>
  <c r="N352"/>
  <c r="G353"/>
  <c r="I353"/>
  <c r="K353"/>
  <c r="M353"/>
  <c r="H354"/>
  <c r="J354"/>
  <c r="L354"/>
  <c r="N354"/>
  <c r="G355"/>
  <c r="I355"/>
  <c r="K355"/>
  <c r="M355"/>
  <c r="H356"/>
  <c r="J356"/>
  <c r="L356"/>
  <c r="N356"/>
  <c r="G357"/>
  <c r="I357"/>
  <c r="K357"/>
  <c r="M357"/>
  <c r="H358"/>
  <c r="J358"/>
  <c r="L358"/>
  <c r="N358"/>
  <c r="G359"/>
  <c r="I359"/>
  <c r="K359"/>
  <c r="M359"/>
  <c r="H360"/>
  <c r="J360"/>
  <c r="L360"/>
  <c r="N360"/>
  <c r="G361"/>
  <c r="I361"/>
  <c r="K361"/>
  <c r="M361"/>
  <c r="H362"/>
  <c r="J362"/>
  <c r="L362"/>
  <c r="N362"/>
  <c r="G363"/>
  <c r="I363"/>
  <c r="K363"/>
  <c r="M363"/>
  <c r="H364"/>
  <c r="J364"/>
  <c r="L364"/>
  <c r="N364"/>
  <c r="G365"/>
  <c r="I365"/>
  <c r="K365"/>
  <c r="M365"/>
  <c r="H366"/>
  <c r="J366"/>
  <c r="L366"/>
  <c r="N366"/>
  <c r="G367"/>
  <c r="I367"/>
  <c r="K367"/>
  <c r="M367"/>
  <c r="H368"/>
  <c r="J368"/>
  <c r="L368"/>
  <c r="N368"/>
  <c r="G369"/>
  <c r="I369"/>
  <c r="K369"/>
  <c r="M369"/>
  <c r="H370"/>
  <c r="J370"/>
  <c r="L370"/>
  <c r="N370"/>
  <c r="G371"/>
  <c r="I371"/>
  <c r="K371"/>
  <c r="M371"/>
  <c r="H372"/>
  <c r="J372"/>
  <c r="L372"/>
  <c r="N372"/>
  <c r="G373"/>
  <c r="I373"/>
  <c r="K373"/>
  <c r="M373"/>
  <c r="H374"/>
  <c r="J374"/>
  <c r="L374"/>
  <c r="N374"/>
  <c r="G375"/>
  <c r="I375"/>
  <c r="K375"/>
  <c r="M375"/>
  <c r="H376"/>
  <c r="J376"/>
  <c r="L376"/>
  <c r="N376"/>
  <c r="G377"/>
  <c r="I377"/>
  <c r="K377"/>
  <c r="M377"/>
  <c r="H378"/>
  <c r="J378"/>
  <c r="L378"/>
  <c r="N378"/>
  <c r="G379"/>
  <c r="I379"/>
  <c r="K379"/>
  <c r="M379"/>
  <c r="H380"/>
  <c r="J380"/>
  <c r="L380"/>
  <c r="N380"/>
  <c r="G381"/>
  <c r="I381"/>
  <c r="K381"/>
  <c r="M381"/>
  <c r="H382"/>
  <c r="J382"/>
  <c r="L382"/>
  <c r="N382"/>
  <c r="G383"/>
  <c r="I383"/>
  <c r="K383"/>
  <c r="M383"/>
  <c r="H384"/>
  <c r="J384"/>
  <c r="L384"/>
  <c r="N384"/>
  <c r="G385"/>
  <c r="I385"/>
  <c r="K385"/>
  <c r="M385"/>
  <c r="H386"/>
  <c r="J386"/>
  <c r="L386"/>
  <c r="N386"/>
  <c r="G387"/>
  <c r="I387"/>
  <c r="K387"/>
  <c r="M387"/>
  <c r="H388"/>
  <c r="J388"/>
  <c r="L388"/>
  <c r="N388"/>
  <c r="G389"/>
  <c r="I389"/>
  <c r="K389"/>
  <c r="M389"/>
  <c r="H390"/>
  <c r="J390"/>
  <c r="L390"/>
  <c r="N390"/>
  <c r="G391"/>
  <c r="I391"/>
  <c r="K391"/>
  <c r="M391"/>
  <c r="H392"/>
  <c r="J392"/>
  <c r="L392"/>
  <c r="N392"/>
  <c r="G393"/>
  <c r="I393"/>
  <c r="K393"/>
  <c r="M393"/>
  <c r="H394"/>
  <c r="J394"/>
  <c r="L394"/>
  <c r="N394"/>
  <c r="G395"/>
  <c r="I395"/>
  <c r="K395"/>
  <c r="M395"/>
  <c r="H396"/>
  <c r="J396"/>
  <c r="L396"/>
  <c r="N396"/>
  <c r="G397"/>
  <c r="I397"/>
  <c r="K397"/>
  <c r="M397"/>
  <c r="H398"/>
  <c r="J398"/>
  <c r="L398"/>
  <c r="N398"/>
  <c r="G399"/>
  <c r="I399"/>
  <c r="K399"/>
  <c r="M399"/>
  <c r="H400"/>
  <c r="J400"/>
  <c r="L400"/>
  <c r="N400"/>
  <c r="G401"/>
  <c r="I401"/>
  <c r="K401"/>
  <c r="M401"/>
  <c r="H402"/>
  <c r="J402"/>
  <c r="L402"/>
  <c r="N402"/>
  <c r="G403"/>
  <c r="I403"/>
  <c r="K403"/>
  <c r="M403"/>
  <c r="H404"/>
  <c r="J404"/>
  <c r="L404"/>
  <c r="N404"/>
  <c r="G405"/>
  <c r="I405"/>
  <c r="K405"/>
  <c r="M405"/>
  <c r="H406"/>
  <c r="J406"/>
  <c r="L406"/>
  <c r="N406"/>
  <c r="G407"/>
  <c r="I407"/>
  <c r="K407"/>
  <c r="M407"/>
  <c r="H408"/>
  <c r="J408"/>
  <c r="L408"/>
  <c r="N408"/>
  <c r="G409"/>
  <c r="I409"/>
  <c r="K409"/>
  <c r="M409"/>
  <c r="H410"/>
  <c r="J410"/>
  <c r="L410"/>
  <c r="N410"/>
  <c r="G411"/>
  <c r="I411"/>
  <c r="K411"/>
  <c r="M411"/>
  <c r="H412"/>
  <c r="J412"/>
  <c r="L412"/>
  <c r="N412"/>
  <c r="G413"/>
  <c r="I413"/>
  <c r="K413"/>
  <c r="M413"/>
  <c r="H414"/>
  <c r="J414"/>
  <c r="L414"/>
  <c r="N414"/>
  <c r="G415"/>
  <c r="I415"/>
  <c r="K415"/>
  <c r="M415"/>
  <c r="H416"/>
  <c r="J416"/>
  <c r="L416"/>
  <c r="N416"/>
  <c r="G417"/>
  <c r="I417"/>
  <c r="K417"/>
  <c r="M417"/>
  <c r="H418"/>
  <c r="J418"/>
  <c r="L418"/>
  <c r="N418"/>
  <c r="G419"/>
  <c r="I419"/>
  <c r="K419"/>
  <c r="M419"/>
  <c r="H420"/>
  <c r="J420"/>
  <c r="L420"/>
  <c r="N420"/>
  <c r="G421"/>
  <c r="I421"/>
  <c r="K421"/>
  <c r="M421"/>
  <c r="H422"/>
  <c r="J422"/>
  <c r="L422"/>
  <c r="N422"/>
  <c r="G423"/>
  <c r="I423"/>
  <c r="K423"/>
  <c r="M423"/>
  <c r="H424"/>
  <c r="J424"/>
  <c r="L424"/>
  <c r="N424"/>
  <c r="G425"/>
  <c r="I425"/>
  <c r="K425"/>
  <c r="M425"/>
  <c r="H426"/>
  <c r="J426"/>
  <c r="L426"/>
  <c r="N426"/>
  <c r="G427"/>
  <c r="I427"/>
  <c r="K427"/>
  <c r="M427"/>
  <c r="H428"/>
  <c r="J428"/>
  <c r="L428"/>
  <c r="N428"/>
  <c r="G429"/>
  <c r="I429"/>
  <c r="K429"/>
  <c r="M429"/>
  <c r="H430"/>
  <c r="J430"/>
  <c r="L430"/>
  <c r="N430"/>
  <c r="G431"/>
  <c r="I431"/>
  <c r="K431"/>
  <c r="M431"/>
  <c r="H432"/>
  <c r="J432"/>
  <c r="L432"/>
  <c r="N432"/>
  <c r="G433"/>
  <c r="I433"/>
  <c r="K433"/>
  <c r="M433"/>
  <c r="H434"/>
  <c r="J434"/>
  <c r="L434"/>
  <c r="N434"/>
  <c r="G435"/>
  <c r="I435"/>
  <c r="K435"/>
  <c r="M435"/>
  <c r="H436"/>
  <c r="J436"/>
  <c r="L436"/>
  <c r="N436"/>
  <c r="G437"/>
  <c r="I437"/>
  <c r="K437"/>
  <c r="M437"/>
  <c r="H438"/>
  <c r="J438"/>
  <c r="L438"/>
  <c r="N438"/>
  <c r="G439"/>
  <c r="I439"/>
  <c r="K439"/>
  <c r="M439"/>
  <c r="H440"/>
  <c r="J440"/>
  <c r="L440"/>
  <c r="N440"/>
  <c r="G441"/>
  <c r="I441"/>
  <c r="K441"/>
  <c r="M441"/>
  <c r="H442"/>
  <c r="J442"/>
  <c r="L442"/>
  <c r="N442"/>
  <c r="G443"/>
  <c r="I443"/>
  <c r="K443"/>
  <c r="M443"/>
  <c r="H444"/>
  <c r="J444"/>
  <c r="L444"/>
  <c r="N444"/>
  <c r="G445"/>
  <c r="I445"/>
  <c r="K445"/>
  <c r="M445"/>
  <c r="H446"/>
  <c r="J446"/>
  <c r="L446"/>
  <c r="N446"/>
  <c r="G447"/>
  <c r="I447"/>
  <c r="K447"/>
  <c r="M447"/>
  <c r="H448"/>
  <c r="J448"/>
  <c r="L448"/>
  <c r="N448"/>
  <c r="G449"/>
  <c r="I449"/>
  <c r="K449"/>
  <c r="M449"/>
  <c r="H450"/>
  <c r="J450"/>
  <c r="L450"/>
  <c r="N450"/>
  <c r="G451"/>
  <c r="I451"/>
  <c r="K451"/>
  <c r="M451"/>
  <c r="H452"/>
  <c r="J452"/>
  <c r="L452"/>
  <c r="N452"/>
  <c r="G453"/>
  <c r="I453"/>
  <c r="K453"/>
  <c r="M453"/>
  <c r="H454"/>
  <c r="J454"/>
  <c r="L454"/>
  <c r="N454"/>
  <c r="G455"/>
  <c r="I455"/>
  <c r="K455"/>
  <c r="M455"/>
  <c r="H456"/>
  <c r="J456"/>
  <c r="L456"/>
  <c r="N456"/>
  <c r="G457"/>
  <c r="I457"/>
  <c r="K457"/>
  <c r="M457"/>
  <c r="H458"/>
  <c r="J458"/>
  <c r="L458"/>
  <c r="N458"/>
  <c r="G459"/>
  <c r="I459"/>
  <c r="K459"/>
  <c r="M459"/>
  <c r="H460"/>
  <c r="J460"/>
  <c r="L460"/>
  <c r="N460"/>
  <c r="G461"/>
  <c r="I461"/>
  <c r="K461"/>
  <c r="M461"/>
  <c r="H462"/>
  <c r="J462"/>
  <c r="L462"/>
  <c r="N462"/>
  <c r="G463"/>
  <c r="I463"/>
  <c r="K463"/>
  <c r="M463"/>
  <c r="H464"/>
  <c r="J464"/>
  <c r="L464"/>
  <c r="N464"/>
  <c r="G465"/>
  <c r="I465"/>
  <c r="K465"/>
  <c r="M465"/>
  <c r="H466"/>
  <c r="J466"/>
  <c r="L466"/>
  <c r="N466"/>
  <c r="G467"/>
  <c r="I467"/>
  <c r="K467"/>
  <c r="M467"/>
  <c r="H468"/>
  <c r="J468"/>
  <c r="L468"/>
  <c r="N468"/>
  <c r="G469"/>
  <c r="I469"/>
  <c r="K469"/>
  <c r="M469"/>
  <c r="H470"/>
  <c r="J470"/>
  <c r="L470"/>
  <c r="N470"/>
  <c r="G471"/>
  <c r="I471"/>
  <c r="K471"/>
  <c r="M471"/>
  <c r="H472"/>
  <c r="J472"/>
  <c r="L472"/>
  <c r="N472"/>
  <c r="G473"/>
  <c r="I473"/>
  <c r="K473"/>
  <c r="M473"/>
  <c r="H474"/>
  <c r="J474"/>
  <c r="L474"/>
  <c r="N474"/>
  <c r="G475"/>
  <c r="I475"/>
  <c r="K475"/>
  <c r="M475"/>
  <c r="H476"/>
  <c r="J476"/>
  <c r="L476"/>
  <c r="N476"/>
  <c r="G477"/>
  <c r="I477"/>
  <c r="K477"/>
  <c r="M477"/>
  <c r="H478"/>
  <c r="J478"/>
  <c r="L478"/>
  <c r="N478"/>
  <c r="G479"/>
  <c r="I479"/>
  <c r="K479"/>
  <c r="M479"/>
  <c r="H480"/>
  <c r="J480"/>
  <c r="L480"/>
  <c r="N480"/>
  <c r="G481"/>
  <c r="I481"/>
  <c r="K481"/>
  <c r="M481"/>
  <c r="H482"/>
  <c r="J482"/>
  <c r="L482"/>
  <c r="N482"/>
  <c r="G483"/>
  <c r="I483"/>
  <c r="K483"/>
  <c r="M483"/>
  <c r="H484"/>
  <c r="J484"/>
  <c r="L484"/>
  <c r="N484"/>
  <c r="G485"/>
  <c r="I485"/>
  <c r="K485"/>
  <c r="M485"/>
  <c r="H486"/>
  <c r="J486"/>
  <c r="L486"/>
  <c r="N486"/>
  <c r="G487"/>
  <c r="I487"/>
  <c r="K487"/>
  <c r="M487"/>
  <c r="H488"/>
  <c r="J488"/>
  <c r="L488"/>
  <c r="N488"/>
  <c r="G489"/>
  <c r="I489"/>
  <c r="K489"/>
  <c r="M489"/>
  <c r="H490"/>
  <c r="J490"/>
  <c r="L490"/>
  <c r="N490"/>
  <c r="G491"/>
  <c r="I491"/>
  <c r="K491"/>
  <c r="M491"/>
  <c r="H492"/>
  <c r="J492"/>
  <c r="L492"/>
  <c r="N492"/>
  <c r="G493"/>
  <c r="I493"/>
  <c r="K493"/>
  <c r="M493"/>
  <c r="H494"/>
  <c r="J494"/>
  <c r="L494"/>
  <c r="N494"/>
  <c r="G495"/>
  <c r="I495"/>
  <c r="K495"/>
  <c r="M495"/>
  <c r="H496"/>
  <c r="J496"/>
  <c r="L496"/>
  <c r="N496"/>
  <c r="G497"/>
  <c r="I497"/>
  <c r="K497"/>
  <c r="M497"/>
  <c r="H498"/>
  <c r="J498"/>
  <c r="L498"/>
  <c r="N498"/>
  <c r="G499"/>
  <c r="I499"/>
  <c r="K499"/>
  <c r="M499"/>
  <c r="H500"/>
  <c r="J500"/>
  <c r="L500"/>
  <c r="N500"/>
  <c r="G501"/>
  <c r="I501"/>
  <c r="K501"/>
  <c r="M501"/>
  <c r="H502"/>
  <c r="J502"/>
  <c r="L502"/>
  <c r="N502"/>
  <c r="G503"/>
  <c r="I503"/>
  <c r="K503"/>
  <c r="M503"/>
  <c r="H504"/>
  <c r="J504"/>
  <c r="L504"/>
  <c r="N504"/>
  <c r="G505"/>
  <c r="I505"/>
  <c r="K505"/>
  <c r="M505"/>
  <c r="H506"/>
  <c r="J506"/>
  <c r="L506"/>
  <c r="N506"/>
  <c r="G507"/>
  <c r="I507"/>
  <c r="K507"/>
  <c r="M507"/>
  <c r="H508"/>
  <c r="J508"/>
  <c r="L508"/>
  <c r="N508"/>
  <c r="G509"/>
  <c r="I509"/>
  <c r="K509"/>
  <c r="M509"/>
  <c r="H510"/>
  <c r="J510"/>
  <c r="L510"/>
  <c r="N510"/>
  <c r="G511"/>
  <c r="I511"/>
  <c r="K511"/>
  <c r="M511"/>
  <c r="H512"/>
  <c r="J512"/>
  <c r="L512"/>
  <c r="N512"/>
  <c r="G513"/>
  <c r="I513"/>
  <c r="K513"/>
  <c r="M513"/>
  <c r="H514"/>
  <c r="J514"/>
  <c r="L514"/>
  <c r="N514"/>
  <c r="G515"/>
  <c r="I515"/>
  <c r="K515"/>
  <c r="M515"/>
  <c r="H516"/>
  <c r="J516"/>
  <c r="L516"/>
  <c r="N516"/>
  <c r="G517"/>
  <c r="I517"/>
  <c r="K517"/>
  <c r="M517"/>
  <c r="H518"/>
  <c r="J518"/>
  <c r="L518"/>
  <c r="N518"/>
  <c r="G519"/>
  <c r="I519"/>
  <c r="K519"/>
  <c r="M519"/>
  <c r="H520"/>
  <c r="J520"/>
  <c r="L520"/>
  <c r="N520"/>
  <c r="G521"/>
  <c r="I521"/>
  <c r="K521"/>
  <c r="M521"/>
  <c r="H522"/>
  <c r="J522"/>
  <c r="L522"/>
  <c r="N522"/>
  <c r="G523"/>
  <c r="I523"/>
  <c r="K523"/>
  <c r="M523"/>
  <c r="H524"/>
  <c r="J524"/>
  <c r="L524"/>
  <c r="N524"/>
  <c r="G525"/>
  <c r="I525"/>
  <c r="K525"/>
  <c r="M525"/>
  <c r="H526"/>
  <c r="J526"/>
  <c r="L526"/>
  <c r="N526"/>
  <c r="G527"/>
  <c r="I527"/>
  <c r="K527"/>
  <c r="M527"/>
  <c r="H528"/>
  <c r="J528"/>
  <c r="L528"/>
  <c r="N528"/>
  <c r="G529"/>
  <c r="I529"/>
  <c r="K529"/>
  <c r="M529"/>
  <c r="H530"/>
  <c r="J530"/>
  <c r="L530"/>
  <c r="N530"/>
  <c r="G531"/>
  <c r="I531"/>
  <c r="K531"/>
  <c r="M531"/>
  <c r="H532"/>
  <c r="J532"/>
  <c r="L532"/>
  <c r="N532"/>
  <c r="G533"/>
  <c r="I533"/>
  <c r="K533"/>
  <c r="M533"/>
  <c r="H534"/>
  <c r="J534"/>
  <c r="L534"/>
  <c r="N534"/>
  <c r="G535"/>
  <c r="I535"/>
  <c r="K535"/>
  <c r="M535"/>
  <c r="H536"/>
  <c r="J536"/>
  <c r="L536"/>
  <c r="N536"/>
  <c r="G537"/>
  <c r="I537"/>
  <c r="K537"/>
  <c r="M537"/>
  <c r="H538"/>
  <c r="J538"/>
  <c r="L538"/>
  <c r="N538"/>
  <c r="G539"/>
  <c r="I539"/>
  <c r="K539"/>
  <c r="M539"/>
  <c r="H540"/>
  <c r="J540"/>
  <c r="L540"/>
  <c r="N540"/>
  <c r="G541"/>
  <c r="I541"/>
  <c r="K541"/>
  <c r="M541"/>
  <c r="H542"/>
  <c r="J542"/>
  <c r="L542"/>
  <c r="N542"/>
  <c r="G543"/>
  <c r="I543"/>
  <c r="K543"/>
  <c r="M543"/>
  <c r="H544"/>
  <c r="J544"/>
  <c r="L544"/>
  <c r="N544"/>
  <c r="G545"/>
  <c r="I545"/>
  <c r="K545"/>
  <c r="M545"/>
  <c r="H546"/>
  <c r="J546"/>
  <c r="L546"/>
  <c r="N546"/>
  <c r="G547"/>
  <c r="I547"/>
  <c r="K547"/>
  <c r="M547"/>
  <c r="H548"/>
  <c r="J548"/>
  <c r="L548"/>
  <c r="N548"/>
  <c r="G549"/>
  <c r="I549"/>
  <c r="K549"/>
  <c r="M549"/>
  <c r="H550"/>
  <c r="J550"/>
  <c r="L550"/>
  <c r="N550"/>
  <c r="G551"/>
  <c r="I551"/>
  <c r="K551"/>
  <c r="M551"/>
  <c r="H552"/>
  <c r="J552"/>
  <c r="L552"/>
  <c r="N552"/>
  <c r="G553"/>
  <c r="I553"/>
  <c r="K553"/>
  <c r="M553"/>
  <c r="H554"/>
  <c r="J554"/>
  <c r="L554"/>
  <c r="N554"/>
  <c r="G555"/>
  <c r="I555"/>
  <c r="K555"/>
  <c r="M555"/>
  <c r="H556"/>
  <c r="J556"/>
  <c r="L556"/>
  <c r="N556"/>
  <c r="G557"/>
  <c r="I557"/>
  <c r="K557"/>
  <c r="M557"/>
  <c r="H558"/>
  <c r="J558"/>
  <c r="L558"/>
  <c r="N558"/>
  <c r="G559"/>
  <c r="I559"/>
  <c r="K559"/>
  <c r="M559"/>
  <c r="H560"/>
  <c r="J560"/>
  <c r="L560"/>
  <c r="N560"/>
  <c r="G561"/>
  <c r="I561"/>
  <c r="K561"/>
  <c r="M561"/>
  <c r="H562"/>
  <c r="J562"/>
  <c r="L562"/>
  <c r="N562"/>
  <c r="G563"/>
  <c r="I563"/>
  <c r="K563"/>
  <c r="M563"/>
  <c r="H564"/>
  <c r="J564"/>
  <c r="L564"/>
  <c r="N564"/>
  <c r="G565"/>
  <c r="I565"/>
  <c r="K565"/>
  <c r="M565"/>
  <c r="H566"/>
  <c r="J566"/>
  <c r="L566"/>
  <c r="N566"/>
  <c r="G567"/>
  <c r="I567"/>
  <c r="K567"/>
  <c r="M567"/>
  <c r="H568"/>
  <c r="J568"/>
  <c r="L568"/>
  <c r="N568"/>
  <c r="G569"/>
  <c r="I569"/>
  <c r="K569"/>
  <c r="M569"/>
  <c r="H570"/>
  <c r="J570"/>
  <c r="L570"/>
  <c r="N570"/>
  <c r="G571"/>
  <c r="I571"/>
  <c r="K571"/>
  <c r="M571"/>
  <c r="H572"/>
  <c r="J572"/>
  <c r="L572"/>
  <c r="N572"/>
  <c r="G573"/>
  <c r="I573"/>
  <c r="K573"/>
  <c r="M573"/>
  <c r="H574"/>
  <c r="J574"/>
  <c r="L574"/>
  <c r="N574"/>
  <c r="G575"/>
  <c r="I575"/>
  <c r="K575"/>
  <c r="M575"/>
  <c r="H576"/>
  <c r="J576"/>
  <c r="L576"/>
  <c r="N576"/>
  <c r="G577"/>
  <c r="I577"/>
  <c r="K577"/>
  <c r="M577"/>
  <c r="H578"/>
  <c r="J578"/>
  <c r="L578"/>
  <c r="N578"/>
  <c r="G579"/>
  <c r="I579"/>
  <c r="K579"/>
  <c r="M579"/>
  <c r="H580"/>
  <c r="J580"/>
  <c r="L580"/>
  <c r="N580"/>
  <c r="G581"/>
  <c r="I581"/>
  <c r="K581"/>
  <c r="M581"/>
  <c r="H582"/>
  <c r="J582"/>
  <c r="L582"/>
  <c r="N582"/>
  <c r="G583"/>
  <c r="I583"/>
  <c r="K583"/>
  <c r="M583"/>
  <c r="H584"/>
  <c r="J584"/>
  <c r="L584"/>
  <c r="N584"/>
  <c r="G585"/>
  <c r="I585"/>
  <c r="K585"/>
  <c r="M585"/>
  <c r="H586"/>
  <c r="J586"/>
  <c r="L586"/>
  <c r="N586"/>
  <c r="G587"/>
  <c r="I587"/>
  <c r="K587"/>
  <c r="M587"/>
  <c r="H588"/>
  <c r="J588"/>
  <c r="L588"/>
  <c r="N588"/>
  <c r="G589"/>
  <c r="I589"/>
  <c r="K589"/>
  <c r="M589"/>
  <c r="H590"/>
  <c r="J590"/>
  <c r="L590"/>
  <c r="N590"/>
  <c r="G591"/>
  <c r="I591"/>
  <c r="K591"/>
  <c r="M591"/>
  <c r="H592"/>
  <c r="J592"/>
  <c r="L592"/>
  <c r="N592"/>
  <c r="G593"/>
  <c r="I593"/>
  <c r="K593"/>
  <c r="M593"/>
  <c r="H594"/>
  <c r="J594"/>
  <c r="L594"/>
  <c r="N594"/>
  <c r="G595"/>
  <c r="I595"/>
  <c r="K595"/>
  <c r="M595"/>
  <c r="H596"/>
  <c r="J596"/>
  <c r="L596"/>
  <c r="N596"/>
  <c r="G597"/>
  <c r="I597"/>
  <c r="K597"/>
  <c r="M597"/>
  <c r="H598"/>
  <c r="J598"/>
  <c r="L598"/>
  <c r="N598"/>
  <c r="G599"/>
  <c r="I599"/>
  <c r="K599"/>
  <c r="M599"/>
  <c r="H600"/>
  <c r="J600"/>
  <c r="L600"/>
  <c r="N600"/>
  <c r="G601"/>
  <c r="I601"/>
  <c r="K601"/>
  <c r="M601"/>
  <c r="H602"/>
  <c r="J602"/>
  <c r="L602"/>
  <c r="N602"/>
  <c r="G603"/>
  <c r="I603"/>
  <c r="K603"/>
  <c r="M603"/>
  <c r="H604"/>
  <c r="J604"/>
  <c r="L604"/>
  <c r="N604"/>
  <c r="G605"/>
  <c r="I605"/>
  <c r="K605"/>
  <c r="M605"/>
  <c r="H606"/>
  <c r="J606"/>
  <c r="L606"/>
  <c r="N606"/>
  <c r="G607"/>
  <c r="I607"/>
  <c r="K607"/>
  <c r="M607"/>
  <c r="H608"/>
  <c r="J608"/>
  <c r="L608"/>
  <c r="N608"/>
  <c r="G609"/>
  <c r="I609"/>
  <c r="K609"/>
  <c r="M609"/>
  <c r="H610"/>
  <c r="J610"/>
  <c r="L610"/>
  <c r="N610"/>
  <c r="G611"/>
  <c r="I611"/>
  <c r="K611"/>
  <c r="M611"/>
  <c r="H612"/>
  <c r="J612"/>
  <c r="L612"/>
  <c r="N612"/>
  <c r="G613"/>
  <c r="I613"/>
  <c r="K613"/>
  <c r="M613"/>
  <c r="H614"/>
  <c r="J614"/>
  <c r="L614"/>
  <c r="N614"/>
  <c r="G615"/>
  <c r="I615"/>
  <c r="K615"/>
  <c r="M615"/>
  <c r="H616"/>
  <c r="J616"/>
  <c r="L616"/>
  <c r="N616"/>
  <c r="G617"/>
  <c r="I617"/>
  <c r="K617"/>
  <c r="M617"/>
  <c r="H618"/>
  <c r="J618"/>
  <c r="L618"/>
  <c r="N618"/>
  <c r="G619"/>
  <c r="I619"/>
  <c r="K619"/>
  <c r="M619"/>
  <c r="H620"/>
  <c r="J620"/>
  <c r="L620"/>
  <c r="N620"/>
  <c r="G621"/>
  <c r="I621"/>
  <c r="K621"/>
  <c r="M621"/>
  <c r="H622"/>
  <c r="J622"/>
  <c r="L622"/>
  <c r="N622"/>
  <c r="G623"/>
  <c r="I623"/>
  <c r="K623"/>
  <c r="M623"/>
  <c r="H624"/>
  <c r="J624"/>
  <c r="L624"/>
  <c r="N624"/>
  <c r="G625"/>
  <c r="I625"/>
  <c r="K625"/>
  <c r="M625"/>
  <c r="H626"/>
  <c r="J626"/>
  <c r="L626"/>
  <c r="N626"/>
  <c r="G627"/>
  <c r="I627"/>
  <c r="K627"/>
  <c r="M627"/>
  <c r="H628"/>
  <c r="J628"/>
  <c r="L628"/>
  <c r="N628"/>
  <c r="G629"/>
  <c r="I629"/>
  <c r="K629"/>
  <c r="M629"/>
  <c r="H630"/>
  <c r="J630"/>
  <c r="L630"/>
  <c r="N630"/>
  <c r="G631"/>
  <c r="I631"/>
  <c r="K631"/>
  <c r="M631"/>
  <c r="H632"/>
  <c r="J632"/>
  <c r="L632"/>
  <c r="N632"/>
  <c r="G633"/>
  <c r="I633"/>
  <c r="K633"/>
  <c r="M633"/>
  <c r="H634"/>
  <c r="J634"/>
  <c r="L634"/>
  <c r="N634"/>
  <c r="G635"/>
  <c r="I635"/>
  <c r="K635"/>
  <c r="M635"/>
  <c r="H636"/>
  <c r="J636"/>
  <c r="L636"/>
  <c r="N636"/>
  <c r="G637"/>
  <c r="I637"/>
  <c r="K637"/>
  <c r="M637"/>
  <c r="H638"/>
  <c r="J638"/>
  <c r="L638"/>
  <c r="N638"/>
  <c r="G639"/>
  <c r="I639"/>
  <c r="K639"/>
  <c r="M639"/>
  <c r="H640"/>
  <c r="J640"/>
  <c r="L640"/>
  <c r="N640"/>
  <c r="G641"/>
  <c r="I641"/>
  <c r="K641"/>
  <c r="M641"/>
  <c r="H642"/>
  <c r="J642"/>
  <c r="L642"/>
  <c r="N642"/>
  <c r="G643"/>
  <c r="I643"/>
  <c r="K643"/>
  <c r="M643"/>
  <c r="H644"/>
  <c r="J644"/>
  <c r="L644"/>
  <c r="N644"/>
  <c r="G645"/>
  <c r="I645"/>
  <c r="K645"/>
  <c r="M645"/>
  <c r="H646"/>
  <c r="J646"/>
  <c r="L646"/>
  <c r="N646"/>
  <c r="G647"/>
  <c r="I647"/>
  <c r="K647"/>
  <c r="M647"/>
  <c r="H648"/>
  <c r="J648"/>
  <c r="L648"/>
  <c r="N648"/>
  <c r="G649"/>
  <c r="I649"/>
  <c r="K649"/>
  <c r="M649"/>
  <c r="H650"/>
  <c r="J650"/>
  <c r="L650"/>
  <c r="N650"/>
  <c r="G651"/>
  <c r="I651"/>
  <c r="K651"/>
  <c r="M651"/>
  <c r="H652"/>
  <c r="J652"/>
  <c r="L652"/>
  <c r="N652"/>
  <c r="G653"/>
  <c r="I653"/>
  <c r="K653"/>
  <c r="M653"/>
  <c r="H654"/>
  <c r="J654"/>
  <c r="L654"/>
  <c r="N654"/>
  <c r="G655"/>
  <c r="I655"/>
  <c r="K655"/>
  <c r="M655"/>
  <c r="H656"/>
  <c r="J656"/>
  <c r="L656"/>
  <c r="N656"/>
  <c r="G657"/>
  <c r="I657"/>
  <c r="K657"/>
  <c r="M657"/>
  <c r="H658"/>
  <c r="J658"/>
  <c r="L658"/>
  <c r="N658"/>
  <c r="G659"/>
  <c r="I659"/>
  <c r="K659"/>
  <c r="M659"/>
  <c r="H660"/>
  <c r="J660"/>
  <c r="L660"/>
  <c r="N660"/>
  <c r="G661"/>
  <c r="I661"/>
  <c r="K661"/>
  <c r="M661"/>
  <c r="H662"/>
  <c r="J662"/>
  <c r="L662"/>
  <c r="N662"/>
  <c r="G663"/>
  <c r="I663"/>
  <c r="K663"/>
  <c r="M663"/>
  <c r="H664"/>
  <c r="J664"/>
  <c r="L664"/>
  <c r="N664"/>
  <c r="G665"/>
  <c r="I665"/>
  <c r="K665"/>
  <c r="M665"/>
  <c r="H666"/>
  <c r="J666"/>
  <c r="L666"/>
  <c r="N666"/>
  <c r="G667"/>
  <c r="I667"/>
  <c r="K667"/>
  <c r="M667"/>
  <c r="H668"/>
  <c r="J668"/>
  <c r="L668"/>
  <c r="N668"/>
  <c r="G669"/>
  <c r="I669"/>
  <c r="K669"/>
  <c r="M669"/>
  <c r="H670"/>
  <c r="J670"/>
  <c r="L670"/>
  <c r="N670"/>
  <c r="G671"/>
  <c r="I671"/>
  <c r="K671"/>
  <c r="M671"/>
  <c r="H672"/>
  <c r="J672"/>
  <c r="L672"/>
  <c r="N672"/>
  <c r="G673"/>
  <c r="I673"/>
  <c r="K673"/>
  <c r="M673"/>
  <c r="H674"/>
  <c r="J674"/>
  <c r="L674"/>
  <c r="N674"/>
  <c r="G675"/>
  <c r="I675"/>
  <c r="K675"/>
  <c r="M675"/>
  <c r="H676"/>
  <c r="J676"/>
  <c r="L676"/>
  <c r="N676"/>
  <c r="G677"/>
  <c r="I677"/>
  <c r="K677"/>
  <c r="M677"/>
  <c r="H678"/>
  <c r="J678"/>
  <c r="L678"/>
  <c r="N678"/>
  <c r="G679"/>
  <c r="I679"/>
  <c r="K679"/>
  <c r="M679"/>
  <c r="H680"/>
  <c r="J680"/>
  <c r="L680"/>
  <c r="N680"/>
  <c r="G681"/>
  <c r="I681"/>
  <c r="K681"/>
  <c r="M681"/>
  <c r="H682"/>
  <c r="J682"/>
  <c r="L682"/>
  <c r="N682"/>
  <c r="G683"/>
  <c r="I683"/>
  <c r="K683"/>
  <c r="M683"/>
  <c r="H684"/>
  <c r="J684"/>
  <c r="L684"/>
  <c r="N684"/>
  <c r="G685"/>
  <c r="I685"/>
  <c r="K685"/>
  <c r="M685"/>
  <c r="H686"/>
  <c r="J686"/>
  <c r="L686"/>
  <c r="N686"/>
  <c r="G687"/>
  <c r="I687"/>
  <c r="K687"/>
  <c r="M687"/>
  <c r="H688"/>
  <c r="J688"/>
  <c r="L688"/>
  <c r="N688"/>
  <c r="G689"/>
  <c r="I689"/>
  <c r="K689"/>
  <c r="M689"/>
  <c r="H690"/>
  <c r="J690"/>
  <c r="L690"/>
  <c r="N690"/>
  <c r="G691"/>
  <c r="I691"/>
  <c r="K691"/>
  <c r="M691"/>
  <c r="H692"/>
  <c r="J692"/>
  <c r="L692"/>
  <c r="N692"/>
  <c r="G693"/>
  <c r="I693"/>
  <c r="K693"/>
  <c r="M693"/>
  <c r="H694"/>
  <c r="J694"/>
  <c r="L694"/>
  <c r="N694"/>
  <c r="G695"/>
  <c r="I695"/>
  <c r="K695"/>
  <c r="M695"/>
  <c r="H696"/>
  <c r="J696"/>
  <c r="L696"/>
  <c r="N696"/>
  <c r="G697"/>
  <c r="I697"/>
  <c r="K697"/>
  <c r="M697"/>
  <c r="H698"/>
  <c r="J698"/>
  <c r="L698"/>
  <c r="N698"/>
  <c r="G699"/>
  <c r="I699"/>
  <c r="K699"/>
  <c r="M699"/>
  <c r="H700"/>
  <c r="J700"/>
  <c r="L700"/>
  <c r="N700"/>
  <c r="G701"/>
  <c r="I701"/>
  <c r="K701"/>
  <c r="M701"/>
  <c r="H702"/>
  <c r="J702"/>
  <c r="L702"/>
  <c r="N702"/>
  <c r="G703"/>
  <c r="I703"/>
  <c r="K703"/>
  <c r="M703"/>
  <c r="H704"/>
  <c r="J704"/>
  <c r="L704"/>
  <c r="N704"/>
  <c r="G705"/>
  <c r="I705"/>
  <c r="K705"/>
  <c r="M705"/>
  <c r="H706"/>
  <c r="J706"/>
  <c r="L706"/>
  <c r="N706"/>
  <c r="G707"/>
  <c r="I707"/>
  <c r="K707"/>
  <c r="M707"/>
  <c r="H708"/>
  <c r="J708"/>
  <c r="L708"/>
  <c r="N708"/>
  <c r="G709"/>
  <c r="I709"/>
  <c r="K709"/>
  <c r="M709"/>
  <c r="H710"/>
  <c r="J710"/>
  <c r="L710"/>
  <c r="N710"/>
  <c r="G711"/>
  <c r="I711"/>
  <c r="K711"/>
  <c r="M711"/>
  <c r="H712"/>
  <c r="J712"/>
  <c r="L712"/>
  <c r="N712"/>
  <c r="G713"/>
  <c r="I713"/>
  <c r="K713"/>
  <c r="M713"/>
  <c r="H714"/>
  <c r="J714"/>
  <c r="L714"/>
  <c r="N714"/>
  <c r="G715"/>
  <c r="I715"/>
  <c r="K715"/>
  <c r="M715"/>
  <c r="H716"/>
  <c r="J716"/>
  <c r="L716"/>
  <c r="N716"/>
  <c r="G717"/>
  <c r="I717"/>
  <c r="K717"/>
  <c r="M717"/>
  <c r="H718"/>
  <c r="J718"/>
  <c r="L718"/>
  <c r="N718"/>
  <c r="G719"/>
  <c r="I719"/>
  <c r="K719"/>
  <c r="M719"/>
  <c r="H720"/>
  <c r="J720"/>
  <c r="L720"/>
  <c r="N720"/>
  <c r="G721"/>
  <c r="I721"/>
  <c r="K721"/>
  <c r="M721"/>
  <c r="H722"/>
  <c r="J722"/>
  <c r="L722"/>
  <c r="N722"/>
  <c r="G723"/>
  <c r="I723"/>
  <c r="K723"/>
  <c r="M723"/>
  <c r="H724"/>
  <c r="J724"/>
  <c r="L724"/>
  <c r="N724"/>
  <c r="G725"/>
  <c r="I725"/>
  <c r="K725"/>
  <c r="M725"/>
  <c r="H726"/>
  <c r="J726"/>
  <c r="L726"/>
  <c r="N726"/>
  <c r="G727"/>
  <c r="I727"/>
  <c r="K727"/>
  <c r="M727"/>
  <c r="H728"/>
  <c r="J728"/>
  <c r="L728"/>
  <c r="N728"/>
  <c r="G729"/>
  <c r="I729"/>
  <c r="K729"/>
  <c r="M729"/>
  <c r="H730"/>
  <c r="J730"/>
  <c r="L730"/>
  <c r="N730"/>
  <c r="G731"/>
  <c r="I731"/>
  <c r="K731"/>
  <c r="M731"/>
  <c r="H732"/>
  <c r="J732"/>
  <c r="L732"/>
  <c r="N732"/>
  <c r="G733"/>
  <c r="I733"/>
  <c r="K733"/>
  <c r="M733"/>
  <c r="H734"/>
  <c r="J734"/>
  <c r="L734"/>
  <c r="N734"/>
  <c r="G735"/>
  <c r="I735"/>
  <c r="K735"/>
  <c r="M735"/>
  <c r="H736"/>
  <c r="J736"/>
  <c r="L736"/>
  <c r="N736"/>
  <c r="G737"/>
  <c r="I737"/>
  <c r="K737"/>
  <c r="M737"/>
  <c r="H738"/>
  <c r="J738"/>
  <c r="L738"/>
  <c r="N738"/>
  <c r="G739"/>
  <c r="I739"/>
  <c r="K739"/>
  <c r="M739"/>
  <c r="H740"/>
  <c r="J740"/>
  <c r="L740"/>
  <c r="N740"/>
  <c r="G741"/>
  <c r="I741"/>
  <c r="K741"/>
  <c r="M741"/>
  <c r="H742"/>
  <c r="J742"/>
  <c r="L742"/>
  <c r="N742"/>
  <c r="G743"/>
  <c r="I743"/>
  <c r="K743"/>
  <c r="M743"/>
  <c r="H744"/>
  <c r="J744"/>
  <c r="L744"/>
  <c r="N744"/>
  <c r="G745"/>
  <c r="I745"/>
  <c r="K745"/>
  <c r="M745"/>
  <c r="H746"/>
  <c r="J746"/>
  <c r="L746"/>
  <c r="N746"/>
  <c r="G747"/>
  <c r="I747"/>
  <c r="K747"/>
  <c r="M747"/>
  <c r="H748"/>
  <c r="J748"/>
  <c r="L748"/>
  <c r="N748"/>
  <c r="G749"/>
  <c r="I749"/>
  <c r="K749"/>
  <c r="M749"/>
  <c r="H750"/>
  <c r="J750"/>
  <c r="L750"/>
  <c r="N750"/>
  <c r="G751"/>
  <c r="I751"/>
  <c r="K751"/>
  <c r="M751"/>
  <c r="H752"/>
  <c r="J752"/>
  <c r="L752"/>
  <c r="N752"/>
  <c r="G753"/>
  <c r="I753"/>
  <c r="K753"/>
  <c r="M753"/>
  <c r="H754"/>
  <c r="J754"/>
  <c r="L754"/>
  <c r="N754"/>
  <c r="G755"/>
  <c r="I755"/>
  <c r="K755"/>
  <c r="M755"/>
  <c r="H756"/>
  <c r="J756"/>
  <c r="L756"/>
  <c r="N756"/>
  <c r="G757"/>
  <c r="I757"/>
  <c r="K757"/>
  <c r="M757"/>
  <c r="H758"/>
  <c r="J758"/>
  <c r="L758"/>
  <c r="N758"/>
  <c r="G759"/>
  <c r="I759"/>
  <c r="K759"/>
  <c r="M759"/>
  <c r="H760"/>
  <c r="J760"/>
  <c r="L760"/>
  <c r="N760"/>
  <c r="G761"/>
  <c r="I761"/>
  <c r="K761"/>
  <c r="M761"/>
  <c r="H762"/>
  <c r="J762"/>
  <c r="L762"/>
  <c r="N762"/>
  <c r="G763"/>
  <c r="I763"/>
  <c r="K763"/>
  <c r="M763"/>
  <c r="H764"/>
  <c r="J764"/>
  <c r="L764"/>
  <c r="N764"/>
  <c r="G765"/>
  <c r="I765"/>
  <c r="K765"/>
  <c r="M765"/>
  <c r="H766"/>
  <c r="J766"/>
  <c r="L766"/>
  <c r="N766"/>
  <c r="G767"/>
  <c r="I767"/>
  <c r="K767"/>
  <c r="M767"/>
  <c r="H768"/>
  <c r="J768"/>
  <c r="L768"/>
  <c r="N768"/>
  <c r="G769"/>
  <c r="I769"/>
  <c r="K769"/>
  <c r="M769"/>
  <c r="H770"/>
  <c r="J770"/>
  <c r="L770"/>
  <c r="N770"/>
  <c r="G771"/>
  <c r="I771"/>
  <c r="K771"/>
  <c r="M771"/>
  <c r="H772"/>
  <c r="J772"/>
  <c r="L772"/>
  <c r="N772"/>
  <c r="G773"/>
  <c r="I773"/>
  <c r="K773"/>
  <c r="M773"/>
  <c r="H774"/>
  <c r="J774"/>
  <c r="L774"/>
  <c r="N774"/>
  <c r="G775"/>
  <c r="I775"/>
  <c r="K775"/>
  <c r="M775"/>
  <c r="H776"/>
  <c r="J776"/>
  <c r="L776"/>
  <c r="N776"/>
  <c r="G777"/>
  <c r="I777"/>
  <c r="K777"/>
  <c r="M777"/>
  <c r="H778"/>
  <c r="J778"/>
  <c r="L778"/>
  <c r="N778"/>
  <c r="G779"/>
  <c r="I779"/>
  <c r="K779"/>
  <c r="M779"/>
  <c r="H780"/>
  <c r="J780"/>
  <c r="L780"/>
  <c r="N780"/>
  <c r="G781"/>
  <c r="I781"/>
  <c r="K781"/>
  <c r="M781"/>
  <c r="H782"/>
  <c r="J782"/>
  <c r="L782"/>
  <c r="N782"/>
  <c r="G783"/>
  <c r="I783"/>
  <c r="K783"/>
  <c r="M783"/>
  <c r="H784"/>
  <c r="J784"/>
  <c r="L784"/>
  <c r="N784"/>
  <c r="G785"/>
  <c r="I785"/>
  <c r="K785"/>
  <c r="M785"/>
  <c r="H786"/>
  <c r="J786"/>
  <c r="L786"/>
  <c r="N786"/>
  <c r="G787"/>
  <c r="I787"/>
  <c r="K787"/>
  <c r="M787"/>
  <c r="H788"/>
  <c r="J788"/>
  <c r="L788"/>
  <c r="N788"/>
  <c r="G789"/>
  <c r="I789"/>
  <c r="K789"/>
  <c r="M789"/>
  <c r="H790"/>
  <c r="J790"/>
  <c r="L790"/>
  <c r="N790"/>
  <c r="G791"/>
  <c r="I791"/>
  <c r="K791"/>
  <c r="M791"/>
  <c r="H792"/>
  <c r="J792"/>
  <c r="L792"/>
  <c r="N792"/>
  <c r="G793"/>
  <c r="I793"/>
  <c r="K793"/>
  <c r="M793"/>
  <c r="H794"/>
  <c r="J794"/>
  <c r="L794"/>
  <c r="N794"/>
  <c r="G795"/>
  <c r="I795"/>
  <c r="K795"/>
  <c r="M795"/>
  <c r="H796"/>
  <c r="J796"/>
  <c r="L796"/>
  <c r="N796"/>
  <c r="G797"/>
  <c r="I797"/>
  <c r="K797"/>
  <c r="M797"/>
  <c r="H798"/>
  <c r="J798"/>
  <c r="L798"/>
  <c r="N798"/>
  <c r="G799"/>
  <c r="I799"/>
  <c r="K799"/>
  <c r="M799"/>
  <c r="H800"/>
  <c r="J800"/>
  <c r="L800"/>
  <c r="N800"/>
  <c r="G801"/>
  <c r="I801"/>
  <c r="K801"/>
  <c r="M801"/>
  <c r="H802"/>
  <c r="J802"/>
  <c r="L802"/>
  <c r="N802"/>
  <c r="G803"/>
  <c r="I803"/>
  <c r="K803"/>
  <c r="M803"/>
  <c r="H804"/>
  <c r="J804"/>
  <c r="L804"/>
  <c r="N804"/>
  <c r="G805"/>
  <c r="I805"/>
  <c r="K805"/>
  <c r="M805"/>
  <c r="H806"/>
  <c r="J806"/>
  <c r="L806"/>
  <c r="N806"/>
  <c r="G807"/>
  <c r="I807"/>
  <c r="K807"/>
  <c r="M807"/>
  <c r="H808"/>
  <c r="J808"/>
  <c r="L808"/>
  <c r="N808"/>
  <c r="G809"/>
  <c r="I809"/>
  <c r="K809"/>
  <c r="M809"/>
  <c r="H810"/>
  <c r="J810"/>
  <c r="L810"/>
  <c r="N810"/>
  <c r="G811"/>
  <c r="I811"/>
  <c r="K811"/>
  <c r="M811"/>
  <c r="H812"/>
  <c r="J812"/>
  <c r="L812"/>
  <c r="N812"/>
  <c r="G813"/>
  <c r="I813"/>
  <c r="K813"/>
  <c r="M813"/>
  <c r="H814"/>
  <c r="J814"/>
  <c r="L814"/>
  <c r="N814"/>
  <c r="G815"/>
  <c r="I815"/>
  <c r="K815"/>
  <c r="M815"/>
  <c r="H816"/>
  <c r="J816"/>
  <c r="L816"/>
  <c r="N816"/>
  <c r="G817"/>
  <c r="I817"/>
  <c r="K817"/>
  <c r="M817"/>
  <c r="H818"/>
  <c r="J818"/>
  <c r="L818"/>
  <c r="N818"/>
  <c r="G819"/>
  <c r="I819"/>
  <c r="K819"/>
  <c r="M819"/>
  <c r="H820"/>
  <c r="J820"/>
  <c r="L820"/>
  <c r="N820"/>
  <c r="G821"/>
  <c r="I821"/>
  <c r="K821"/>
  <c r="M821"/>
  <c r="H822"/>
  <c r="J822"/>
  <c r="L822"/>
  <c r="N822"/>
  <c r="G823"/>
  <c r="I823"/>
  <c r="K823"/>
  <c r="M823"/>
  <c r="H824"/>
  <c r="J824"/>
  <c r="L824"/>
  <c r="N824"/>
  <c r="G825"/>
  <c r="I825"/>
  <c r="K825"/>
  <c r="M825"/>
  <c r="H826"/>
  <c r="J826"/>
  <c r="L826"/>
  <c r="N826"/>
  <c r="G827"/>
  <c r="I827"/>
  <c r="K827"/>
  <c r="M827"/>
  <c r="H828"/>
  <c r="J828"/>
  <c r="L828"/>
  <c r="N828"/>
  <c r="G829"/>
  <c r="I829"/>
  <c r="K829"/>
  <c r="M829"/>
  <c r="H830"/>
  <c r="J830"/>
  <c r="L830"/>
  <c r="N830"/>
  <c r="G831"/>
  <c r="I831"/>
  <c r="K831"/>
  <c r="M831"/>
  <c r="H832"/>
  <c r="J832"/>
  <c r="L832"/>
  <c r="N832"/>
  <c r="G833"/>
  <c r="I833"/>
  <c r="K833"/>
  <c r="M833"/>
  <c r="H834"/>
  <c r="J834"/>
  <c r="L834"/>
  <c r="N834"/>
  <c r="G835"/>
  <c r="I835"/>
  <c r="K835"/>
  <c r="M835"/>
  <c r="H836"/>
  <c r="J836"/>
  <c r="L836"/>
  <c r="N836"/>
  <c r="G837"/>
  <c r="I837"/>
  <c r="K837"/>
  <c r="M837"/>
  <c r="H838"/>
  <c r="J838"/>
  <c r="L838"/>
  <c r="N838"/>
  <c r="G839"/>
  <c r="I839"/>
  <c r="K839"/>
  <c r="M839"/>
  <c r="H840"/>
  <c r="J840"/>
  <c r="L840"/>
  <c r="N840"/>
  <c r="G841"/>
  <c r="I841"/>
  <c r="K841"/>
  <c r="M841"/>
  <c r="H842"/>
  <c r="J842"/>
  <c r="L842"/>
  <c r="N842"/>
  <c r="G843"/>
  <c r="I843"/>
  <c r="K843"/>
  <c r="M843"/>
  <c r="H844"/>
  <c r="J844"/>
  <c r="L844"/>
  <c r="N844"/>
  <c r="G845"/>
  <c r="I845"/>
  <c r="K845"/>
  <c r="M845"/>
  <c r="H846"/>
  <c r="J846"/>
  <c r="L846"/>
  <c r="N846"/>
  <c r="G847"/>
  <c r="I847"/>
  <c r="K847"/>
  <c r="M847"/>
  <c r="H848"/>
  <c r="J848"/>
  <c r="L848"/>
  <c r="N848"/>
  <c r="G849"/>
  <c r="I849"/>
  <c r="K849"/>
  <c r="M849"/>
  <c r="H850"/>
  <c r="J850"/>
  <c r="L850"/>
  <c r="N850"/>
  <c r="G851"/>
  <c r="I851"/>
  <c r="K851"/>
  <c r="M851"/>
  <c r="H852"/>
  <c r="J852"/>
  <c r="L852"/>
  <c r="N852"/>
  <c r="G853"/>
  <c r="I853"/>
  <c r="K853"/>
  <c r="M853"/>
  <c r="H854"/>
  <c r="J854"/>
  <c r="L854"/>
  <c r="N854"/>
  <c r="G855"/>
  <c r="I855"/>
  <c r="K855"/>
  <c r="M855"/>
  <c r="H856"/>
  <c r="J856"/>
  <c r="L856"/>
  <c r="N856"/>
  <c r="G857"/>
  <c r="I857"/>
  <c r="K857"/>
  <c r="M857"/>
  <c r="H858"/>
  <c r="J858"/>
  <c r="L858"/>
  <c r="N858"/>
  <c r="G859"/>
  <c r="I859"/>
  <c r="K859"/>
  <c r="M859"/>
  <c r="F935" s="1"/>
  <c r="H860"/>
  <c r="J860"/>
  <c r="L860"/>
  <c r="N860"/>
  <c r="G861"/>
  <c r="I861"/>
  <c r="D935" s="1"/>
  <c r="K861"/>
  <c r="M861"/>
  <c r="H862"/>
  <c r="J862"/>
  <c r="L862"/>
  <c r="N862"/>
  <c r="G863"/>
  <c r="I863"/>
  <c r="K863"/>
  <c r="M863"/>
  <c r="H864"/>
  <c r="J864"/>
  <c r="L864"/>
  <c r="N864"/>
  <c r="G865"/>
  <c r="I865"/>
  <c r="K865"/>
  <c r="M865"/>
  <c r="H866"/>
  <c r="J866"/>
  <c r="L866"/>
  <c r="N866"/>
  <c r="G867"/>
  <c r="I867"/>
  <c r="K867"/>
  <c r="M867"/>
  <c r="H868"/>
  <c r="J868"/>
  <c r="L868"/>
  <c r="N868"/>
  <c r="G869"/>
  <c r="I869"/>
  <c r="K869"/>
  <c r="M869"/>
  <c r="H870"/>
  <c r="J870"/>
  <c r="L870"/>
  <c r="N870"/>
  <c r="G871"/>
  <c r="I871"/>
  <c r="K871"/>
  <c r="M871"/>
  <c r="H872"/>
  <c r="J872"/>
  <c r="L872"/>
  <c r="N872"/>
  <c r="G873"/>
  <c r="I873"/>
  <c r="K873"/>
  <c r="M873"/>
  <c r="H874"/>
  <c r="J874"/>
  <c r="L874"/>
  <c r="N874"/>
  <c r="G875"/>
  <c r="I875"/>
  <c r="K875"/>
  <c r="M875"/>
  <c r="H876"/>
  <c r="J876"/>
  <c r="L876"/>
  <c r="N876"/>
  <c r="G877"/>
  <c r="I877"/>
  <c r="K877"/>
  <c r="M877"/>
  <c r="H878"/>
  <c r="J878"/>
  <c r="L878"/>
  <c r="N878"/>
  <c r="G879"/>
  <c r="I879"/>
  <c r="K879"/>
  <c r="M879"/>
  <c r="H880"/>
  <c r="J880"/>
  <c r="L880"/>
  <c r="N880"/>
  <c r="G881"/>
  <c r="I881"/>
  <c r="K881"/>
  <c r="M881"/>
  <c r="H882"/>
  <c r="J882"/>
  <c r="L882"/>
  <c r="N882"/>
  <c r="G883"/>
  <c r="I883"/>
  <c r="K883"/>
  <c r="M883"/>
  <c r="H884"/>
  <c r="J884"/>
  <c r="L884"/>
  <c r="N884"/>
  <c r="G885"/>
  <c r="I885"/>
  <c r="K885"/>
  <c r="M885"/>
  <c r="H886"/>
  <c r="J886"/>
  <c r="L886"/>
  <c r="N886"/>
  <c r="G887"/>
  <c r="I887"/>
  <c r="K887"/>
  <c r="M887"/>
  <c r="H888"/>
  <c r="J888"/>
  <c r="L888"/>
  <c r="N888"/>
  <c r="G889"/>
  <c r="I889"/>
  <c r="K889"/>
  <c r="M889"/>
  <c r="H890"/>
  <c r="J890"/>
  <c r="L890"/>
  <c r="N890"/>
  <c r="G891"/>
  <c r="I891"/>
  <c r="K891"/>
  <c r="M891"/>
  <c r="H892"/>
  <c r="J892"/>
  <c r="L892"/>
  <c r="N892"/>
  <c r="G893"/>
  <c r="I893"/>
  <c r="K893"/>
  <c r="M893"/>
  <c r="H894"/>
  <c r="J894"/>
  <c r="L894"/>
  <c r="N894"/>
  <c r="G895"/>
  <c r="I895"/>
  <c r="K895"/>
  <c r="M895"/>
  <c r="H896"/>
  <c r="J896"/>
  <c r="L896"/>
  <c r="N896"/>
  <c r="G897"/>
  <c r="I897"/>
  <c r="K897"/>
  <c r="M897"/>
  <c r="H898"/>
  <c r="J898"/>
  <c r="L898"/>
  <c r="N898"/>
  <c r="G899"/>
  <c r="I899"/>
  <c r="K899"/>
  <c r="M899"/>
  <c r="H900"/>
  <c r="J900"/>
  <c r="L900"/>
  <c r="N900"/>
  <c r="G901"/>
  <c r="I901"/>
  <c r="K901"/>
  <c r="M901"/>
  <c r="H902"/>
  <c r="J902"/>
  <c r="L902"/>
  <c r="N902"/>
  <c r="G903"/>
  <c r="I903"/>
  <c r="K903"/>
  <c r="M903"/>
  <c r="H904"/>
  <c r="J904"/>
  <c r="L904"/>
  <c r="N904"/>
  <c r="G905"/>
  <c r="I905"/>
  <c r="K905"/>
  <c r="M905"/>
  <c r="H906"/>
  <c r="J906"/>
  <c r="L906"/>
  <c r="N906"/>
  <c r="G907"/>
  <c r="I907"/>
  <c r="K907"/>
  <c r="M907"/>
  <c r="H908"/>
  <c r="J908"/>
  <c r="L908"/>
  <c r="N908"/>
  <c r="G909"/>
  <c r="I909"/>
  <c r="K909"/>
  <c r="M909"/>
  <c r="H910"/>
  <c r="J910"/>
  <c r="L910"/>
  <c r="N910"/>
  <c r="G911"/>
  <c r="I911"/>
  <c r="K911"/>
  <c r="M911"/>
  <c r="H912"/>
  <c r="J912"/>
  <c r="L912"/>
  <c r="N912"/>
  <c r="G913"/>
  <c r="I913"/>
  <c r="K913"/>
  <c r="M913"/>
  <c r="H914"/>
  <c r="J914"/>
  <c r="L914"/>
  <c r="N914"/>
  <c r="G915"/>
  <c r="I915"/>
  <c r="K915"/>
  <c r="M915"/>
  <c r="H916"/>
  <c r="J916"/>
  <c r="L916"/>
  <c r="N916"/>
  <c r="G917"/>
  <c r="I917"/>
  <c r="K917"/>
  <c r="M917"/>
  <c r="H918"/>
  <c r="J918"/>
  <c r="L918"/>
  <c r="N918"/>
  <c r="G919"/>
  <c r="I919"/>
  <c r="K919"/>
  <c r="M919"/>
  <c r="H920"/>
  <c r="J920"/>
  <c r="L920"/>
  <c r="N920"/>
  <c r="G921"/>
  <c r="I921"/>
  <c r="K921"/>
  <c r="M921"/>
  <c r="H922"/>
  <c r="J922"/>
  <c r="L922"/>
  <c r="N922"/>
  <c r="G923"/>
  <c r="I923"/>
  <c r="K923"/>
  <c r="M923"/>
  <c r="H924"/>
  <c r="J924"/>
  <c r="L924"/>
  <c r="N924"/>
  <c r="G925"/>
  <c r="I925"/>
  <c r="K925"/>
  <c r="E935" s="1"/>
  <c r="M925"/>
  <c r="H926"/>
  <c r="J926"/>
  <c r="L926"/>
  <c r="N926"/>
  <c r="G927"/>
  <c r="C935" s="1"/>
  <c r="I927"/>
  <c r="K927"/>
  <c r="M927"/>
  <c r="H928"/>
  <c r="J928"/>
  <c r="L928"/>
  <c r="N928"/>
  <c r="G929"/>
  <c r="I929"/>
  <c r="K929"/>
  <c r="M929"/>
  <c r="H930"/>
  <c r="J930"/>
  <c r="L930"/>
  <c r="N930"/>
  <c r="G931"/>
  <c r="I931"/>
  <c r="K931"/>
  <c r="M931"/>
  <c r="H932"/>
  <c r="J932"/>
  <c r="L932"/>
  <c r="N932"/>
  <c r="G933"/>
  <c r="I933"/>
  <c r="K933"/>
  <c r="M933"/>
  <c r="H934"/>
  <c r="J934"/>
  <c r="L934"/>
  <c r="N934"/>
  <c r="C936"/>
  <c r="D936"/>
  <c r="E936"/>
  <c r="F936"/>
</calcChain>
</file>

<file path=xl/sharedStrings.xml><?xml version="1.0" encoding="utf-8"?>
<sst xmlns="http://schemas.openxmlformats.org/spreadsheetml/2006/main" count="1377" uniqueCount="1120">
  <si>
    <t>Memo</t>
  </si>
  <si>
    <t>гр 0.3073</t>
  </si>
  <si>
    <t>NOMMNE</t>
  </si>
  <si>
    <t>__nIndex + 1</t>
  </si>
  <si>
    <t>cHeader3</t>
  </si>
  <si>
    <t>амп 19.2600</t>
  </si>
  <si>
    <t>шт. 10.3250</t>
  </si>
  <si>
    <t>nTotal1_6_2</t>
  </si>
  <si>
    <t xml:space="preserve">1512 АПТЕКА
ХЛОРОПІРАМІНУ Г/Х 2% 1мл N1 </t>
  </si>
  <si>
    <t xml:space="preserve">1512/1 АПТЕКА
ХАЛАТ мед. хір. на зав'язках Комфорт </t>
  </si>
  <si>
    <t xml:space="preserve">1512/1 АПТЕКА
ТРУБКА ТРАХЕАЛЬНА.З МАНЖЕТ.RUSCHELIT 7.0мм </t>
  </si>
  <si>
    <t xml:space="preserve">1512/1 АПТЕКА
СУЛЬФАЦИЛ краплі очні 300 мг/мл, 10 мл </t>
  </si>
  <si>
    <t>шт. 2.5000</t>
  </si>
  <si>
    <t xml:space="preserve">1512/1 АПТЕКА
БИНТ КОГЕЗИВНИЙ 10смХ4м </t>
  </si>
  <si>
    <t>cPMOL_RN, cPMOLNAME - уникальный номер раздела МОЛа, наименование раздела</t>
  </si>
  <si>
    <t>амп 2.6656</t>
  </si>
  <si>
    <t xml:space="preserve">1512/4 АПТЕКА
БАХІЛИ мед. п/е н/с "Бахілкін" </t>
  </si>
  <si>
    <t>SUBA1</t>
  </si>
  <si>
    <t>nTotal4_4_1</t>
  </si>
  <si>
    <t>шт. 145.0000</t>
  </si>
  <si>
    <t>шт. 87.5501</t>
  </si>
  <si>
    <t>шт. 180.0000</t>
  </si>
  <si>
    <t xml:space="preserve">1512/1 АПТЕКА
БАКТЕРИОДЕЗ СОФТ 5000 мл </t>
  </si>
  <si>
    <t>SUBA5</t>
  </si>
  <si>
    <t>шт. 64.0820</t>
  </si>
  <si>
    <t xml:space="preserve">1512/4 АПТЕКА
РУКАВИЧКИ БЕЗ/ПУДРИ хір. стер. RIVERGLOVES ,IGAR </t>
  </si>
  <si>
    <t xml:space="preserve">1512/4 АПТЕКА
ПРОДЕКС р-н д\ін. 50мг/2мл по 2млв амп </t>
  </si>
  <si>
    <t>амп 3.1974</t>
  </si>
  <si>
    <t xml:space="preserve">1512/1 АПТЕКА
БИНТ КОГЕЗИВНИЙ 12смХ4м </t>
  </si>
  <si>
    <t>nTotal1_5_1</t>
  </si>
  <si>
    <t>л. 793.3200</t>
  </si>
  <si>
    <t xml:space="preserve">1512/1 АПТЕКА
ХАЛАТ мед. захисний на зав'язках комб. тип Б </t>
  </si>
  <si>
    <t>шт. 0.2200</t>
  </si>
  <si>
    <t xml:space="preserve">1512 АПТЕКА
ПРЕДНИЗАЛОН 30МГ 1МЛ </t>
  </si>
  <si>
    <t>шт. 117.8170</t>
  </si>
  <si>
    <t>шт. 41.5000</t>
  </si>
  <si>
    <t xml:space="preserve">1512/1 АПТЕКА
ДРЕНАЖ ПРЯМИЙ №8 </t>
  </si>
  <si>
    <t>пар 0.5600</t>
  </si>
  <si>
    <t xml:space="preserve">1512/1 АПТЕКА
ТЕРМОСЕПТ NKZ 5л </t>
  </si>
  <si>
    <t>л. 4.3600</t>
  </si>
  <si>
    <t>уп 31.4283</t>
  </si>
  <si>
    <t>фл 75.4350</t>
  </si>
  <si>
    <t>0 - печатать соответствующий итог только если было несколько позиций</t>
  </si>
  <si>
    <t xml:space="preserve">1512/1 АПТЕКА
МЕТРОНИДАЗОЛ 0.5% 100 </t>
  </si>
  <si>
    <t>фл 18.4250</t>
  </si>
  <si>
    <t>nTotal_3_2</t>
  </si>
  <si>
    <t>шт. 0.9500</t>
  </si>
  <si>
    <t>амп 152.0540</t>
  </si>
  <si>
    <t xml:space="preserve">1512/1 АПТЕКА
НАТРИЙ ХЛОР 0.9% 1000 МЛ </t>
  </si>
  <si>
    <t>шт. 11.9500</t>
  </si>
  <si>
    <t xml:space="preserve">1512/1 АПТЕКА
КАНЮЛЯ ИНФУЗИЙНА В/В G18 </t>
  </si>
  <si>
    <t>cSUBS - счет</t>
  </si>
  <si>
    <t>ColonSum("nGraf6_1")</t>
  </si>
  <si>
    <t>амп 3.3040</t>
  </si>
  <si>
    <t>шт. 11.1300</t>
  </si>
  <si>
    <t xml:space="preserve">1512/1 АПТЕКА
НАЛОКСОН р-н д/ін. 0,4мг/мл 1,0 </t>
  </si>
  <si>
    <t>амп 12.9516</t>
  </si>
  <si>
    <t>шт. 11.9130</t>
  </si>
  <si>
    <t>шт. 72.9500</t>
  </si>
  <si>
    <t>фл 26.4556</t>
  </si>
  <si>
    <t>шт. 32.6100</t>
  </si>
  <si>
    <t>RangeSum("nGraf3_1")</t>
  </si>
  <si>
    <t>шт. 1.5000</t>
  </si>
  <si>
    <t xml:space="preserve">1512/1 АПТЕКА
ТРУБКА ТРАХЕАЛЬНА.З МАНЖЕТ.RUSCHELIT 4.0мм </t>
  </si>
  <si>
    <t xml:space="preserve">1512/4 АПТЕКА
СТРИЖЕНЬ , 5.5Х500, UPASS </t>
  </si>
  <si>
    <t>ампула 3.6720</t>
  </si>
  <si>
    <t>ПАК 8.4400</t>
  </si>
  <si>
    <t xml:space="preserve">1512/1 АПТЕКА
НАТРИЙ ХЛОР 0.9% 5000 МЛ </t>
  </si>
  <si>
    <t>амп 3.9190</t>
  </si>
  <si>
    <t>шпр 64.7300</t>
  </si>
  <si>
    <t>шт. 93.9900</t>
  </si>
  <si>
    <t>nGrafa3_1</t>
  </si>
  <si>
    <t xml:space="preserve">1512/2 АПТЕКА
КОМПЛ.ОДЯГУ ПРОТИЕПІДЕМІЧНИЙ </t>
  </si>
  <si>
    <t>Iif(lRText, "", "^")</t>
  </si>
  <si>
    <t xml:space="preserve">1512/1 АПТЕКА
ВУГІЛЛЯ АКТИВОВАНЕ 0,25 г </t>
  </si>
  <si>
    <t>№ з/п</t>
  </si>
  <si>
    <t>шт. 2485.0000</t>
  </si>
  <si>
    <t>шт. 50.0300</t>
  </si>
  <si>
    <t>шт. 38.2300</t>
  </si>
  <si>
    <t>Залишок на 17.08.2022 (кількість, сума)</t>
  </si>
  <si>
    <t>ColonSum("nGraf4_1")</t>
  </si>
  <si>
    <t>nTotal2_5_1</t>
  </si>
  <si>
    <t>Iif(oRep.lSpecNOM, TMPTMCS.FINKOL, TMPTMCH.FINKOL)</t>
  </si>
  <si>
    <t>шт. 1.3200</t>
  </si>
  <si>
    <t xml:space="preserve">1512/1 АПТЕКА
СЕВОФЛУРАН рід  для інг. 100% 250 мг </t>
  </si>
  <si>
    <t>пар 7.6700</t>
  </si>
  <si>
    <t>пар 28.9164</t>
  </si>
  <si>
    <t>фл 32.1000</t>
  </si>
  <si>
    <t>Width</t>
  </si>
  <si>
    <t>шт. 1.7100</t>
  </si>
  <si>
    <t xml:space="preserve">1512/1 АПТЕКА
ТЕРРАЗІМ 6 кг. </t>
  </si>
  <si>
    <t>пар 8.8933</t>
  </si>
  <si>
    <t>таб 2.8600</t>
  </si>
  <si>
    <t>cRTextN</t>
  </si>
  <si>
    <t xml:space="preserve">1512/4 АПТЕКА
ШПРИЦ ЖАНЕ 100мл </t>
  </si>
  <si>
    <t>шт. 963.0000</t>
  </si>
  <si>
    <t xml:space="preserve">1512/4 АПТЕКА
ПЛАСТИНА метафізарна пластина </t>
  </si>
  <si>
    <t xml:space="preserve">1512/1 АПТЕКА
НІФУРОКСАЗИД 200мг </t>
  </si>
  <si>
    <t>амп 2.5100</t>
  </si>
  <si>
    <t xml:space="preserve">1512/4 АПТЕКА
ГВИНТ Установочний SINO, розмір 6,0 mm </t>
  </si>
  <si>
    <t>nTotal2_6_2</t>
  </si>
  <si>
    <t xml:space="preserve">1512/1 АПТЕКА
ПАКЕТ Д/СТЕРИЛ.САМОКЛЕЙ.191*330ММ(200ШТ) </t>
  </si>
  <si>
    <t>КОМП. 825.8000</t>
  </si>
  <si>
    <t>шт. 18.6000</t>
  </si>
  <si>
    <t>М 6.7300</t>
  </si>
  <si>
    <t xml:space="preserve">1512/1 АПТЕКА
БИНТ ЄЛАСТ.малої розт.10смХ5м </t>
  </si>
  <si>
    <t xml:space="preserve">1512/1 АПТЕКА
КОМПЛ.ОДЯГУ та ПОКРИТ.ОПЕРАЦ. для АРТРОСКОПІЇ №9 </t>
  </si>
  <si>
    <t>шт. 196.0000</t>
  </si>
  <si>
    <t>шт. 8399.5000</t>
  </si>
  <si>
    <t>nGraf4_2</t>
  </si>
  <si>
    <t>шт. 0.4000</t>
  </si>
  <si>
    <t>л. 870.0000</t>
  </si>
  <si>
    <t>таб 1.0000</t>
  </si>
  <si>
    <t>шт. 39.9400</t>
  </si>
  <si>
    <t>EXPKOL</t>
  </si>
  <si>
    <t>nTotal3_6_2</t>
  </si>
  <si>
    <t>мл. 10.3270</t>
  </si>
  <si>
    <t xml:space="preserve">1512/1 АПТЕКА
ПОКРИТТЯ ОПЕРАЦІЙНЕ для артроскопії №3, стер. </t>
  </si>
  <si>
    <t xml:space="preserve">1512/1 АПТЕКА
ПОВЯЗКА ПЛАСТИРНА Cosmopor д/фікс. канюль 8х6 </t>
  </si>
  <si>
    <t xml:space="preserve">1512/1 АПТЕКА
ПОВЯЗКА ПЛАСТИРНА Cosmopor E 8х15 </t>
  </si>
  <si>
    <t xml:space="preserve">1512/4 АПТЕКА
ПЛАСТИНА Ключична блокуюча, 7 отворів/ліва </t>
  </si>
  <si>
    <t xml:space="preserve">1512/4 АПТЕКА
ГВИНТ МУЛЬТІАКСІАЛЬНИЙ UPASS </t>
  </si>
  <si>
    <t>таб 5.2816</t>
  </si>
  <si>
    <t>фл 19.1195</t>
  </si>
  <si>
    <t xml:space="preserve">1512/4 АПТЕКА
ПОВ'ЯЗКА хір. IGAR Прозора (на поліуретановій основі)10,0 х 10,0 см </t>
  </si>
  <si>
    <t>амп 3.5076</t>
  </si>
  <si>
    <t xml:space="preserve">1512/1 АПТЕКА
ВЕРАПАМІЛ р-н д/ін. 2,5 мг 2.0 </t>
  </si>
  <si>
    <t>обороты по дебету (сумма)</t>
  </si>
  <si>
    <t>MOLMNE</t>
  </si>
  <si>
    <t>шт. 62.9900</t>
  </si>
  <si>
    <t>ColonSum("nGraf5_1")</t>
  </si>
  <si>
    <t>nTotal3_5_1</t>
  </si>
  <si>
    <t xml:space="preserve">1512 АПТЕКА
ХЛОРГЕКСИДИН 20% Р-Н 1л </t>
  </si>
  <si>
    <t xml:space="preserve">1512/1 АПТЕКА
ТРУБКА ТРАХЕАЛЬНА.З МАНЖЕТ.RUSCHELIT 6,0мм </t>
  </si>
  <si>
    <t xml:space="preserve">1512/1 АПТЕКА
КВАМАТЕЛ 20мг з розч-ом 5мл </t>
  </si>
  <si>
    <t xml:space="preserve">1512/4 АПТЕКА
T-ПЛАСТИНА, кутова, 3.5mm </t>
  </si>
  <si>
    <t>nGraf6_1</t>
  </si>
  <si>
    <t xml:space="preserve">1512/2 АПТЕКА
ХАЛАТ ІЗОЛЯЦІЙНИЙ </t>
  </si>
  <si>
    <t xml:space="preserve">1512/1 АПТЕКА
РУКАВИЧКИ ЛАТ.Н/CТ ПІДВ.РИЗИКУ </t>
  </si>
  <si>
    <t>шт. 200.8400</t>
  </si>
  <si>
    <t>МЛ 0.8988</t>
  </si>
  <si>
    <t>шт. 19.5000</t>
  </si>
  <si>
    <t>пар 5.7120</t>
  </si>
  <si>
    <t xml:space="preserve">1512/1 АПТЕКА
КАТЕТЕР ФОЛЕЯ 2ХОД.СН-16 </t>
  </si>
  <si>
    <t xml:space="preserve">1512/1 АПТЕКА
КАНЮЛЯ ИНФУЗИЙНА В/D G20 </t>
  </si>
  <si>
    <t>nTotal3_4_1</t>
  </si>
  <si>
    <t xml:space="preserve">1512/1 АПТЕКА
ПОВЯЗКА ПЛІВКОВА HYDROFILM 9Х10 </t>
  </si>
  <si>
    <t>шт. 2889.0000</t>
  </si>
  <si>
    <t xml:space="preserve">1512/1 АПТЕКА
ПЛАСТ.ЕЛАСТ.ФІКСУЮЧИЙ ОMNIFIX 10смх10м </t>
  </si>
  <si>
    <t xml:space="preserve">1512 АПТЕКА
ДРЕНАЖ ДВОКАНАЛЬНИЙ №8 </t>
  </si>
  <si>
    <t>Кр</t>
  </si>
  <si>
    <t>обороты по кредиту (сумма)</t>
  </si>
  <si>
    <t>nGraf5_2</t>
  </si>
  <si>
    <t xml:space="preserve">1512/4 АПТЕКА
ПЛАСТИНА трубчаста </t>
  </si>
  <si>
    <t xml:space="preserve">1512/1 АПТЕКА
ЛИНЕЗОЛИДИН Р-Р 2мг/мл 300мл </t>
  </si>
  <si>
    <t xml:space="preserve">1512/4 АПТЕКА
КАТЕТЕР ФОЛЕЯ 2ХОД.СН-12 </t>
  </si>
  <si>
    <t xml:space="preserve">1512/1 АПТЕКА
ГЕПАЦЕФ 1г </t>
  </si>
  <si>
    <t xml:space="preserve">1512/4 АПТЕКА
ГАЙКА з голівкою UPASS, що відламується,5,5 mm </t>
  </si>
  <si>
    <t>мнемокод позиции номенклатора</t>
  </si>
  <si>
    <t>шт. 42.5154</t>
  </si>
  <si>
    <t>фл 111.3700</t>
  </si>
  <si>
    <t xml:space="preserve">1512 АПТЕКА
КАТЕТЕР  АСПИРАЦ. в/д.ш. 6F </t>
  </si>
  <si>
    <t>MOL_RN</t>
  </si>
  <si>
    <t>RangeSum("nGraf5_1")</t>
  </si>
  <si>
    <t xml:space="preserve">1512/2 АПТЕКА
АПАРАТ ЗОВНІШНЬОЇ ФІКСАЦІЇ </t>
  </si>
  <si>
    <t>NOMNAME</t>
  </si>
  <si>
    <t>"Залишок на " + DtoC(oSel.dDateTo) + " (кількість, сума)"</t>
  </si>
  <si>
    <t xml:space="preserve">1512/1 АПТЕКА
СУПРАСТИН 20мг/1мл 1,0 </t>
  </si>
  <si>
    <t xml:space="preserve">1512/1 АПТЕКА
СИЛЬФОН 500 МЛ </t>
  </si>
  <si>
    <t>шт. 12.8400</t>
  </si>
  <si>
    <t xml:space="preserve">1512/1 АПТЕКА
ДИТИЛІН 2% 5мл </t>
  </si>
  <si>
    <t>INUMS</t>
  </si>
  <si>
    <t>амп 30.7900</t>
  </si>
  <si>
    <t xml:space="preserve">1512/1 АПТЕКА
РЕВІЗІЙНА ГОЛОВКА СФЕРИЧНА Мотор Січ </t>
  </si>
  <si>
    <t>FINKOL</t>
  </si>
  <si>
    <t>OKOL</t>
  </si>
  <si>
    <t>фл 123.6800</t>
  </si>
  <si>
    <t xml:space="preserve">1512/1 АПТЕКА
ПЛАСТ.фікс.з плівки Omnifilm 2,5х5 (5м) </t>
  </si>
  <si>
    <t>шт. 6.1204</t>
  </si>
  <si>
    <t xml:space="preserve">1512/1 АПТЕКА
ВІРАКСОЛ F 1000 мл </t>
  </si>
  <si>
    <t>RangeSum("nGraf4_1")</t>
  </si>
  <si>
    <t>__cStr4</t>
  </si>
  <si>
    <t>КОМП. 1330.1199</t>
  </si>
  <si>
    <t>таб 0.5880</t>
  </si>
  <si>
    <t xml:space="preserve">1512/1 АПТЕКА
ТЕРМОСЕПТ ЕНДОКЛІНЕР 5л </t>
  </si>
  <si>
    <t>шт. 79.1470</t>
  </si>
  <si>
    <t>фл 179.1180</t>
  </si>
  <si>
    <t xml:space="preserve">1512/1 АПТЕКА
КАТЕТЕР НЕЛАТОНА СН06 </t>
  </si>
  <si>
    <t>шт. 49.9500</t>
  </si>
  <si>
    <t xml:space="preserve">1512/1 АПТЕКА
БАКТЕРИОДЕЗ НЬЮ 1л </t>
  </si>
  <si>
    <t>ПАК 225.8773</t>
  </si>
  <si>
    <t>кап 1.8647</t>
  </si>
  <si>
    <t>амп 23.3832</t>
  </si>
  <si>
    <t>каждый символ в маске соответствует уровню итогов (слева направо Total, Total1, Total2, Total3, Total4)</t>
  </si>
  <si>
    <t xml:space="preserve">1512/1 АПТЕКА
СИЛЬФОН 300 МЛ </t>
  </si>
  <si>
    <t xml:space="preserve">1512/4 АПТЕКА
ПЛАСТИР МЕД. RiverPlast "IGAR"Ультрапор 5х500 </t>
  </si>
  <si>
    <t>шт. 57.1441</t>
  </si>
  <si>
    <t xml:space="preserve">1512/1 АПТЕКА
НИМЕДАР 100мг саше 2г №1 </t>
  </si>
  <si>
    <t xml:space="preserve">1512/1 АПТЕКА
КВАНАДЕКС конц. д/р-ну д/ін 20 мг/мл, 5 мл </t>
  </si>
  <si>
    <t>шт. 7.8800</t>
  </si>
  <si>
    <t>nTotal2_4_1</t>
  </si>
  <si>
    <t xml:space="preserve">1512/1 АПТЕКА
НОВОКАЇН 0.5% 5.0 N10 </t>
  </si>
  <si>
    <t>наименование раздела номенклатора</t>
  </si>
  <si>
    <t xml:space="preserve">1512/1 АПТЕКА
ПОКРИТТЯ ОПЕРАЦІЙНЕ 200Х160, стер. СМС </t>
  </si>
  <si>
    <t>фл 68.6200</t>
  </si>
  <si>
    <t xml:space="preserve">1512/1 АПТЕКА
ГІГАСЕПТ АФ форте </t>
  </si>
  <si>
    <t xml:space="preserve">1512/4 АПТЕКА
СТРИЖЕНЬ-КОБАЛЬТ Хром, 5.5Х500, UPASS </t>
  </si>
  <si>
    <t>амп 21.4400</t>
  </si>
  <si>
    <t>RangeSum("nGraf6_1")</t>
  </si>
  <si>
    <t>nGrafa2_1</t>
  </si>
  <si>
    <t xml:space="preserve">1512/1 АПТЕКА
Ф-ГЕЛЬ 2,5% 30.0 </t>
  </si>
  <si>
    <t>шт. 12586.4100</t>
  </si>
  <si>
    <t xml:space="preserve">1512/1 АПТЕКА
ПОВЯЗКА ПЛІВКОВА HYDROFILM 9Х15 </t>
  </si>
  <si>
    <t xml:space="preserve">1512/1 АПТЕКА
МЕТОКЛОПРАМИД 0.5% 2.0 </t>
  </si>
  <si>
    <t>ВСЬОГО за МВОю</t>
  </si>
  <si>
    <t xml:space="preserve">1512/1 АПТЕКА
ШПРИЦ 5.0 МЛ </t>
  </si>
  <si>
    <t xml:space="preserve">1512 АПТЕКА
КИСЛОТА НИКОТИНОВАЯ 1% 1.0 </t>
  </si>
  <si>
    <t>ColonSum("nGraf3_1")</t>
  </si>
  <si>
    <t>nTotal_2_2</t>
  </si>
  <si>
    <t xml:space="preserve">1512/1 АПТЕКА
РУКАВИЧКИ ХІР. ЛАТЕКС. СТЕР. без пудри </t>
  </si>
  <si>
    <t xml:space="preserve">1512/1 АПТЕКА
ОМЕПРАЗОЛ капс.20 мг. №1 </t>
  </si>
  <si>
    <t>остаток на начало (сумма)</t>
  </si>
  <si>
    <t>Total2</t>
  </si>
  <si>
    <t>пар 68.5281</t>
  </si>
  <si>
    <t>шт. 6.3300</t>
  </si>
  <si>
    <t xml:space="preserve">1512/1 АПТЕКА
КРАНІК 3-ХОДОВИЙ </t>
  </si>
  <si>
    <t xml:space="preserve">1512/1 АПТЕКА
КОРВІТИН пор. ліофіл. д/п р-ну д/ін. 0,5 г. </t>
  </si>
  <si>
    <t xml:space="preserve">1512/1 АПТЕКА
КИСЛОТА  АМИНОКАПРОНОВАЯ 5%100мл </t>
  </si>
  <si>
    <t>OBKR</t>
  </si>
  <si>
    <t xml:space="preserve">1512/1 АПТЕКА
НАТРИЙ ХЛОР 0.9% 10.0 </t>
  </si>
  <si>
    <t>л. 1095.0000</t>
  </si>
  <si>
    <t xml:space="preserve">1512/1 АПТЕКА
АНАПІРОН р-н для інф. 10мг/мл 100,0 </t>
  </si>
  <si>
    <t xml:space="preserve">1512/1 АПТЕКА
ШПРИЦ 2.0 МЛ </t>
  </si>
  <si>
    <t>фл. 113.5500</t>
  </si>
  <si>
    <t xml:space="preserve">1512/1 АПТЕКА
ДЕЗТаб 1кг </t>
  </si>
  <si>
    <t xml:space="preserve">1512/4 АПТЕКА
ГВИНТ Самонарізний  з кутовою фіксацією (Green) </t>
  </si>
  <si>
    <t>цена</t>
  </si>
  <si>
    <t>Date</t>
  </si>
  <si>
    <t>NOM_RN</t>
  </si>
  <si>
    <t>"'" + RTrim(cPMOLNAME)</t>
  </si>
  <si>
    <t>nTotal4_5_1</t>
  </si>
  <si>
    <t>Iif(oRep.lPartNOM and (lRText or (cPNOM_RN # TMPTMCH.PNOM_RN)), "Розділ номенклатора: " + RTrim(TMPTMCH.PNOMNAME) + Iif(oRep.lSpecNOM, Space(15), ""), "") + Iif(oRep.lSpecNOM, "ТМЦ: " + RTrim(TMPTMCH.NOMNAME), "")</t>
  </si>
  <si>
    <t xml:space="preserve">1512/1 АПТЕКА
ПЛАСТ.ПАПЕРОВИЙ ХІРУРГ.2,5смх9,1м </t>
  </si>
  <si>
    <t>шт. 329.4500</t>
  </si>
  <si>
    <t xml:space="preserve">1512/1 АПТЕКА
НОРАДРЕНАЛІНУ ТАРТРАТ конц. д/р-ну д/інф. 2мг/мл 4мл </t>
  </si>
  <si>
    <t>фл 75.9700</t>
  </si>
  <si>
    <t>шт. 5.3300</t>
  </si>
  <si>
    <t xml:space="preserve">1512/1 АПТЕКА
БЕНЗОГЕКСОНИЙ  2,5%-1мл N1 </t>
  </si>
  <si>
    <t xml:space="preserve">1512/2 АПТЕКА
АЗОПИРАМОВАЯ ПРОБА </t>
  </si>
  <si>
    <t>nTotal1_4_1</t>
  </si>
  <si>
    <t>шт. 1926.0000</t>
  </si>
  <si>
    <t>RText</t>
  </si>
  <si>
    <t>Период</t>
  </si>
  <si>
    <t>шт. 2.7946</t>
  </si>
  <si>
    <t>nTotal4_6_2</t>
  </si>
  <si>
    <t xml:space="preserve">1512/1 АПТЕКА
ШПРИЦ 1.0 МЛ </t>
  </si>
  <si>
    <t>фл 131.9000</t>
  </si>
  <si>
    <t xml:space="preserve">1512/1 АПТЕКА
НАРУКАВНИКИ МЕД. </t>
  </si>
  <si>
    <t xml:space="preserve">1512/1 АПТЕКА
НАЛБУФІН р-н 10мг/мл, 1,0 </t>
  </si>
  <si>
    <t>таб 83.1390</t>
  </si>
  <si>
    <t>таб 82.4380</t>
  </si>
  <si>
    <t>"'" + Iif(oRep.nPrtType = 1, RTrim(TMPTMCH.MEAMNE) + " " + Iif(oRep.lSpecNom, LTrim(Str(TMPTMCS.PRICE, 16, 4)), LTrim(Str(TMPTMCH.PRICE, 16, 4))), "")</t>
  </si>
  <si>
    <t>шт. 31.6000</t>
  </si>
  <si>
    <t>амп 3.2322</t>
  </si>
  <si>
    <t xml:space="preserve">1512/1 АПТЕКА
ГЛЮКОЗА 40% 20.0 </t>
  </si>
  <si>
    <t xml:space="preserve">1512/4 АПТЕКА
ВАНКОМІЦИН ліофіл.д/р-ну д/інф. 1000 мг. </t>
  </si>
  <si>
    <t xml:space="preserve">1512/1 АПТЕКА
ІБУПРОФЕН табл. 200мг </t>
  </si>
  <si>
    <t>"'" + SubStr(Iif(InList(oRep.nGroupType, 4, 5), " " + RTrim(TMPTMCH.SUBS), "") + Iif(InList(oRep.nGroupType, 3, 5), " " + RTrim(TMPTMCH.MOLMNE), "") + Iif(oRep.nPrtType = 1, Chr(10) + RTrim(TMPTMCH.NOMNAME), "") + " " + Iif(oRep.lSpecNom, RTrim(TMPTMCS.INUMS), RTrim(TMPTMCH.INUMS)), 2)</t>
  </si>
  <si>
    <t xml:space="preserve">1512/1 АПТЕКА
ШАПОЧКА -БЕРЕТ </t>
  </si>
  <si>
    <t>шт. 479.3600</t>
  </si>
  <si>
    <t>амп 208.6500</t>
  </si>
  <si>
    <t>шт. 26.0000</t>
  </si>
  <si>
    <t xml:space="preserve">1512/1 АПТЕКА
ВАТА ХИРУРГИЧЕСКАЯ </t>
  </si>
  <si>
    <t xml:space="preserve">1512/1 АПТЕКА
ТРУБКА ТРАХЕАЛЬНА.З МАНЖЕТ.RUSCHELIT 4,5мм </t>
  </si>
  <si>
    <t xml:space="preserve">1512/4 АПТЕКА
МАСКА МЕДИЧНА IGAR </t>
  </si>
  <si>
    <t xml:space="preserve">1512 АПТЕКА
КОРГЛИКОН 0.06% 1.0 </t>
  </si>
  <si>
    <t xml:space="preserve">1512/1 АПТЕКА
КЕТАМИН 50мг/мл 2мл </t>
  </si>
  <si>
    <t xml:space="preserve">1512/1 АПТЕКА
БИНТ ЄЛАСТ.малої розт. Putter blinde 8смХ5м </t>
  </si>
  <si>
    <t>nTotal1_6_1</t>
  </si>
  <si>
    <t xml:space="preserve">1512/1 АПТЕКА
СЕРВЕТКИ нетк. MEDICOMP 10смX10см </t>
  </si>
  <si>
    <t>пар 6.6800</t>
  </si>
  <si>
    <t xml:space="preserve">1512/4 АПТЕКА
КАНЮЛЯ ІНФУЗІЙНА В/В </t>
  </si>
  <si>
    <t>кап 3.0790</t>
  </si>
  <si>
    <t>шт. 0.2100</t>
  </si>
  <si>
    <t xml:space="preserve">1512/1 АПТЕКА
СИСТЕМИ ПК 21-02 </t>
  </si>
  <si>
    <t>фл 29.6000</t>
  </si>
  <si>
    <t xml:space="preserve">1512/1 АПТЕКА
КРАФТ-ПАПІР </t>
  </si>
  <si>
    <t>шт. 281.0000</t>
  </si>
  <si>
    <t>шт. 2134.4500</t>
  </si>
  <si>
    <t>SUBA2</t>
  </si>
  <si>
    <t>nTotal4_4_2</t>
  </si>
  <si>
    <t xml:space="preserve">1512/1 АПТЕКА
ФЕРРОЛЕК-ЗДОРОВЬЕ 2.0 N 1 </t>
  </si>
  <si>
    <t>шт. 55.0000</t>
  </si>
  <si>
    <t xml:space="preserve">1512/4 АПТЕКА
РУШНИК для очищення тіла Blue White №50 </t>
  </si>
  <si>
    <t>cItgAlways</t>
  </si>
  <si>
    <t>гр 0.3377</t>
  </si>
  <si>
    <t>амп 45.5604</t>
  </si>
  <si>
    <t>шт. 13.5300</t>
  </si>
  <si>
    <t xml:space="preserve">1512/1 АПТЕКА
КАТЕТЕР НЕЛАТОНА СН-12 </t>
  </si>
  <si>
    <t>шт. 64.0000</t>
  </si>
  <si>
    <t>л. 345.0000</t>
  </si>
  <si>
    <t>nTotal1_5_2</t>
  </si>
  <si>
    <t>шт. 80.0000</t>
  </si>
  <si>
    <t xml:space="preserve">1512/4 АПТЕКА
РУКАВИЧКИ латексні н/с неприп. IGAR High Risk </t>
  </si>
  <si>
    <t xml:space="preserve">1512/1 АПТЕКА
ДЕЗТаб гранули 760гр. </t>
  </si>
  <si>
    <t xml:space="preserve">1512/1 АПТЕКА
ГЛІЦЕРИН рід. 85% по 25г у фл. </t>
  </si>
  <si>
    <t xml:space="preserve">1512/1 АПТЕКА
БИНТ ГИПСОВИЙ Safix 2.7Х20 </t>
  </si>
  <si>
    <t>OBDE</t>
  </si>
  <si>
    <t xml:space="preserve">1512/4 АПТЕКА
ШПРИЦ інсул. 1 мл, IGAR </t>
  </si>
  <si>
    <t xml:space="preserve">1512/1 АПТЕКА
СИБАЗОН 0.005 </t>
  </si>
  <si>
    <t xml:space="preserve">1512/1 АПТЕКА
РУКАВИЧКИ ЛАТЕКС. ХІР.СТЕР.б/пудри ОRTOPEDIC </t>
  </si>
  <si>
    <t xml:space="preserve">1512 АПТЕКА
ЕУФІЛІН 5МЛ </t>
  </si>
  <si>
    <t>фл 85.4000</t>
  </si>
  <si>
    <t>ВСЬОГО за розділом номенклатора</t>
  </si>
  <si>
    <t>гр 0.3242</t>
  </si>
  <si>
    <t>шт. 1.1000</t>
  </si>
  <si>
    <t>Type</t>
  </si>
  <si>
    <t>nTotal_3_1</t>
  </si>
  <si>
    <t>RangeSum("nGraf3_2")</t>
  </si>
  <si>
    <t xml:space="preserve">1512/2 АПТЕКА
ШВИДКИЙ ТЕСТ для виз. антигена COVID-19, COV-S23 </t>
  </si>
  <si>
    <t xml:space="preserve">1512 АПТЕКА
МОКСИФЛОКСАЦИН роз-н для інф., 400мг/250мл </t>
  </si>
  <si>
    <t>шт. 1.9600</t>
  </si>
  <si>
    <t>амп 7.9180</t>
  </si>
  <si>
    <t>л. 436.6667</t>
  </si>
  <si>
    <t>л. 66.0000</t>
  </si>
  <si>
    <t>остаток на конец (количество)</t>
  </si>
  <si>
    <t>cPNOM_RN, cPNOMNAME - уникальный номер раздела номенклатора, его наименование</t>
  </si>
  <si>
    <t>таб 0.8900</t>
  </si>
  <si>
    <t>шт. 24.0000</t>
  </si>
  <si>
    <t xml:space="preserve">1512/1 АПТЕКА
КИМАЦЕФ 0.75 </t>
  </si>
  <si>
    <t>фл. 19.3300</t>
  </si>
  <si>
    <t>фл 61.3200</t>
  </si>
  <si>
    <t>nGrafa1</t>
  </si>
  <si>
    <t xml:space="preserve">1512/1 АПТЕКА
ЧОХОЛ 150смХ80 для інструмент.столу </t>
  </si>
  <si>
    <t xml:space="preserve">1512 АПТЕКА
КАТЕТЕР  АСПИРАЦ. в/д.ш. 8F </t>
  </si>
  <si>
    <t>л. 357.0000</t>
  </si>
  <si>
    <t xml:space="preserve">1512/1 АПТЕКА
ПОКРИТТЯ ОПЕРАЦІЙНЕ для артроскопії №2, стер. </t>
  </si>
  <si>
    <t>фл 47.5000</t>
  </si>
  <si>
    <t>КОМП. 1240.0871</t>
  </si>
  <si>
    <t xml:space="preserve">1512/1 АПТЕКА
КАТЕТЕР НЕЛАТОНА СН08 </t>
  </si>
  <si>
    <t>фл 5.7300</t>
  </si>
  <si>
    <t xml:space="preserve">1512/1 АПТЕКА
ІМІБАЦИД пор. д/р-ну д/інф.500мг+500мг </t>
  </si>
  <si>
    <t>остаток на конец (сумма)</t>
  </si>
  <si>
    <t xml:space="preserve">1512/1 АПТЕКА
ФЕНТАНИЛ 0.005% 2.0 </t>
  </si>
  <si>
    <t xml:space="preserve">1512/б АПТЕКА
ФАНІГАН табл. </t>
  </si>
  <si>
    <t xml:space="preserve">1512/4 АПТЕКА
ПЛАСТИНА T-подібна </t>
  </si>
  <si>
    <t>фл 568.0500</t>
  </si>
  <si>
    <t>шт. 14.0000</t>
  </si>
  <si>
    <t>ColonSum("nGraf6_2")</t>
  </si>
  <si>
    <t>nGrafa3_2</t>
  </si>
  <si>
    <t>кг. 850.0000</t>
  </si>
  <si>
    <t>шт. 25.0000</t>
  </si>
  <si>
    <t xml:space="preserve">1512/1 АПТЕКА
АДРЕНАЛИНА Г/Х 0.18% 1.0 </t>
  </si>
  <si>
    <t>амп 47.2800</t>
  </si>
  <si>
    <t>шт. 2407.5000</t>
  </si>
  <si>
    <t xml:space="preserve">1512/1 АПТЕКА
ВАЛИДОЛ табл. субл.0,06 </t>
  </si>
  <si>
    <t xml:space="preserve">1512 АПТЕКА
ХЛОРГЕКСИДИН 0,5% 400,0 </t>
  </si>
  <si>
    <t xml:space="preserve">1512/1 АПТЕКА
КОФЕИН -БЕНЗОАТ НАТР1Ю 10% 1.0 </t>
  </si>
  <si>
    <t>шт. 94.0000</t>
  </si>
  <si>
    <t xml:space="preserve">1512/1 АПТЕКА
БИНТ ЄЛАСТ.серед. розт.8смХ5м </t>
  </si>
  <si>
    <t>nTotal2_5_2</t>
  </si>
  <si>
    <t>шт. 3.4300</t>
  </si>
  <si>
    <t>пар 18.0000</t>
  </si>
  <si>
    <t xml:space="preserve">1512/2 АПТЕКА
ЗАХИСНИЙ ЩИТОК ДЛЯ ОБЛИЧЧЯ </t>
  </si>
  <si>
    <t xml:space="preserve">1512/1 АПТЕКА
ЕУФІЛІН 5МЛ </t>
  </si>
  <si>
    <t>шт. 84.0000</t>
  </si>
  <si>
    <t>шт. 2.4824</t>
  </si>
  <si>
    <t xml:space="preserve">1512/1 АПТЕКА
ПАРАФУЗІВ р-н д/інф. 10 мг/мл, 100 мл </t>
  </si>
  <si>
    <t xml:space="preserve">1512 АПТЕКА
ЛЕВОМИЦЕТИН 0.5 табл. </t>
  </si>
  <si>
    <t xml:space="preserve">1512 АПТЕКА
ДОФАМІН-Д 4% 5.0 N1 </t>
  </si>
  <si>
    <t>Iif(oRep.lSpecNOM, TMPTMCS.SUMO, TMPTMCH.SUMO)</t>
  </si>
  <si>
    <t>шт. 260.0778</t>
  </si>
  <si>
    <t>амп 6.0960</t>
  </si>
  <si>
    <t xml:space="preserve">1512/1 АПТЕКА
РУКАВИЧКИ НІТРИЛОВІ н/ст, н/прип. </t>
  </si>
  <si>
    <t>шт. 95.1050</t>
  </si>
  <si>
    <t>фл. 850.8700</t>
  </si>
  <si>
    <t xml:space="preserve">1512/1 АПТЕКА
ВОДА Д/ІН'ЄКЦІЙ 1000,0 </t>
  </si>
  <si>
    <t>Обороти (кількість, сума)</t>
  </si>
  <si>
    <t>ColonSum("nGraf4_2")</t>
  </si>
  <si>
    <t>nTotal2_6_1</t>
  </si>
  <si>
    <t>"11111"</t>
  </si>
  <si>
    <t xml:space="preserve">1512/1 АПТЕКА
СЕРВЕТКИ нетк. MEDICOMP 10смX20см </t>
  </si>
  <si>
    <t xml:space="preserve">1512/1 АПТЕКА
ПАКЕТ Д/СТЕРИЛ.САМОКЛЕЙ.305*432ММ(200ШТ) </t>
  </si>
  <si>
    <t xml:space="preserve">1512/4 АПТЕКА
КОНЕКТОР З'ЄДНУВАЧ SINO, розмір 6.0/6.0 mm </t>
  </si>
  <si>
    <t>шт. 151.9900</t>
  </si>
  <si>
    <t>шт. 40.0000</t>
  </si>
  <si>
    <t xml:space="preserve">1512/1 АПТЕКА
ТРУБКА ТРАХЕАЛЬНА.З МАНЖЕТ.RUSCHELIT 7.5мм </t>
  </si>
  <si>
    <t xml:space="preserve">1512/1 АПТЕКА
ГЕМАКСАМ р-н д/ін, 50 мг/мл, 5 мл </t>
  </si>
  <si>
    <t xml:space="preserve">1512/1 АПТЕКА
БИНТ МАРТЕНСА 5 М </t>
  </si>
  <si>
    <t xml:space="preserve">1512/1 АПТЕКА
ОМЕПРАЗОЛ пор.для р-ну д/інф.,40мг </t>
  </si>
  <si>
    <t>nGraf4_1</t>
  </si>
  <si>
    <t xml:space="preserve">1512/1 АПТЕКА
КОМПЛ.ОДЯГУ ХІР. (для пацієнта) №14 </t>
  </si>
  <si>
    <t xml:space="preserve">1512/1 АПТЕКА
ЙОГУРТ </t>
  </si>
  <si>
    <t>шт. 642.0000</t>
  </si>
  <si>
    <t>Iif(oRep.lSpecNOM, TMPTMCS.INCKOL, TMPTMCH.INCKOL)</t>
  </si>
  <si>
    <t>кг 370.0000</t>
  </si>
  <si>
    <t>шт. 278.2000</t>
  </si>
  <si>
    <t>nTotal3_6_1</t>
  </si>
  <si>
    <t>ColonSum("nGraf5_2")</t>
  </si>
  <si>
    <t>шт. 63.5463</t>
  </si>
  <si>
    <t>таб 2.6210</t>
  </si>
  <si>
    <t xml:space="preserve">1512/4 АПТЕКА
ПЛАСТИНА верхніх кінцівок </t>
  </si>
  <si>
    <t xml:space="preserve">1512/4 АПТЕКА
ПЛАСТИНА З'ЄДНУЮЧА UPASS, 5,5Х75 mm </t>
  </si>
  <si>
    <t xml:space="preserve">1512/1 АПТЕКА
ПЛАСТ. фікс. текстильний Omniplast 2,5х5 (5м) </t>
  </si>
  <si>
    <t xml:space="preserve">1512/1 АПТЕКА
КОМПЛ.ОДЯГУ та ПОКРИТ.ОПЕРАЦ. для ОРТОПЕДІЇ №3/Б </t>
  </si>
  <si>
    <t>шт. 156.5000</t>
  </si>
  <si>
    <t xml:space="preserve">1512/1 АПТЕКА
БИНТ КОГЕЗИВНИЙ 6смХ20м </t>
  </si>
  <si>
    <t>шт. 273.0000</t>
  </si>
  <si>
    <t>Character</t>
  </si>
  <si>
    <t>фл 108.2400</t>
  </si>
  <si>
    <t>RP_Period(10, oSel.dDateFr, oSel.dDateTo)</t>
  </si>
  <si>
    <t>шт. 9.5200</t>
  </si>
  <si>
    <t xml:space="preserve">1512/1 АПТЕКА
СЕЧОПРИЙМАЧ 750 мл </t>
  </si>
  <si>
    <t>шт. 20.0000</t>
  </si>
  <si>
    <t xml:space="preserve">1512/4 АПТЕКА
ВІДРІЗ МАРЛЕВИЙ мед. н/ст 500смх90см </t>
  </si>
  <si>
    <t>за серпень 2022 року</t>
  </si>
  <si>
    <t>nTotal3_5_2</t>
  </si>
  <si>
    <t xml:space="preserve">1512/2 АПТЕКА
ПЕРЕКИСЬ ВОДОРОДА 3% </t>
  </si>
  <si>
    <t>nGraf6_2</t>
  </si>
  <si>
    <t xml:space="preserve">1512/1 АПТЕКА
ФЛУКОНАЗОЛ 50мг </t>
  </si>
  <si>
    <t xml:space="preserve">1512/1 АПТЕКА
ПОКРИТТЯ ОПЕРАЦІЙНЕ (лам. спандбонд) 200Х160, стер. </t>
  </si>
  <si>
    <t xml:space="preserve">1512/4 АПТЕКА
ПОВ"ЯЗКА-ГУБКА Invid Foam Dressing Kit </t>
  </si>
  <si>
    <t xml:space="preserve">1512/1 АПТЕКА
КАТЕТЕР ФОЛЕЯ 2ХОД.СН-12 </t>
  </si>
  <si>
    <t>фл 216.7939</t>
  </si>
  <si>
    <t xml:space="preserve">1512/1 АПТЕКА
ІНФУЛГАН р-н 10мг/мл 100мл </t>
  </si>
  <si>
    <t>фл 123.0500</t>
  </si>
  <si>
    <t xml:space="preserve">1512/1 АПТЕКА
ТРУБКА ЕНДОТР.З МАНЖЕТОЮ 7.5 </t>
  </si>
  <si>
    <t xml:space="preserve">1512/1 АПТЕКА
РЕВІЗІЙНА ДИСТАЛЬНА НІЖКА Мотор Січ </t>
  </si>
  <si>
    <t xml:space="preserve">1512/1 АПТЕКА
РІНГЕРА ЛАКТАТ р-н 200 мл. </t>
  </si>
  <si>
    <t xml:space="preserve">1512/1 АПТЕКА
ПОКРИТТЯ ОПЕРАЦІЙНЕ (лам. спандбонд) 260Х160, стер. </t>
  </si>
  <si>
    <t>шт. 138.9500</t>
  </si>
  <si>
    <t>PRICE</t>
  </si>
  <si>
    <t>nTotal3_4_2</t>
  </si>
  <si>
    <t>RangeSum("nGraf5_2")</t>
  </si>
  <si>
    <t>шт. 5617.5000</t>
  </si>
  <si>
    <t xml:space="preserve">1512/1 АПТЕКА
АМОКСИЛ-К пор.для ін. 1,2 г. </t>
  </si>
  <si>
    <t>шт. 1284.0000</t>
  </si>
  <si>
    <t xml:space="preserve">1512/1 АПТЕКА
ГОЛКА З ІЗОЛЯЦІЄЮ ДЛЯ ПРОВІДНИКОВОЇ АНЕСТЕЗІЇ G22 </t>
  </si>
  <si>
    <t xml:space="preserve">1512/4 АПТЕКА
ГАЙКА UPASS, 5,5 mm </t>
  </si>
  <si>
    <t>nGraf5_1</t>
  </si>
  <si>
    <t>Field Name</t>
  </si>
  <si>
    <t>"Залишок на " + DtoC(oSel.dDateFr) + " (кількість, сума)"</t>
  </si>
  <si>
    <t xml:space="preserve">1512/1 АПТЕКА
РЕВІЗІЙНА ЧАШКА НАПІВСФЕРИЧНА Мотор Січ </t>
  </si>
  <si>
    <t xml:space="preserve">1512/1 АПТЕКА
НИТКИ ХІР. RESORBA 1/2 КОЛЮЧА 1 HRS 48 0.9 m violet </t>
  </si>
  <si>
    <t>амп 1.9540</t>
  </si>
  <si>
    <t xml:space="preserve">1512/1 АПТЕКА
ДИКЛОФЕНАК 2.5% 3.0 </t>
  </si>
  <si>
    <t xml:space="preserve">1512 АПТЕКА
ТРУБКА ТРАХЕАЛЬНА.З МАНЖЕТ.RUSCHELIT 6,0мм </t>
  </si>
  <si>
    <t xml:space="preserve">1512/1 АПТЕКА
РЕВІЗІЙНИЙ ГВИНТ СПОНГІОЗНИЙ Мотор Січ </t>
  </si>
  <si>
    <t xml:space="preserve">1512/1 АПТЕКА
Р-Р БРИЛЛИАНТ.ЗЕЛЕНИ 1% 20.0 </t>
  </si>
  <si>
    <t xml:space="preserve">1512/4 АПТЕКА
ПЛАСТИНА проксимальна для ліктьового відростка </t>
  </si>
  <si>
    <t>Номера инв. карточек</t>
  </si>
  <si>
    <t xml:space="preserve">1512/1 АПТЕКА
КЕТОЛОНГ 3% 1.0 </t>
  </si>
  <si>
    <t>обороты по кредиту (количество)</t>
  </si>
  <si>
    <t>шт. 1.1490</t>
  </si>
  <si>
    <t xml:space="preserve">1512/1 АПТЕКА
РИФАМПИЦИН 0.15 N1 </t>
  </si>
  <si>
    <t>шт. 21.3000</t>
  </si>
  <si>
    <t xml:space="preserve">1512/1 АПТЕКА
ПЛАСТ. неткан.осн. Omnipor 2,5х9,2 (9,2м) </t>
  </si>
  <si>
    <t>шт. 27.1100</t>
  </si>
  <si>
    <t>__cStr3</t>
  </si>
  <si>
    <t>амп 8.6870</t>
  </si>
  <si>
    <t xml:space="preserve">1512/1 АПТЕКА
КСИЛАТ 200 МЛ </t>
  </si>
  <si>
    <t>фл 1.0000</t>
  </si>
  <si>
    <t>шт. 192.6000</t>
  </si>
  <si>
    <t>уп 69.0489</t>
  </si>
  <si>
    <t xml:space="preserve">1512/1 АПТЕКА
НОВОСТЕЗИН р-н для ін. 5мг/мл 5,0 </t>
  </si>
  <si>
    <t>таб 7.4150</t>
  </si>
  <si>
    <t>шт. 25.7760</t>
  </si>
  <si>
    <t>шт. 5500.0000</t>
  </si>
  <si>
    <t>таб 0.7307</t>
  </si>
  <si>
    <t xml:space="preserve">1512/1 АПТЕКА
НИМЕСИЛ 100мг саше 2г №1 </t>
  </si>
  <si>
    <t>шт. 11.7300</t>
  </si>
  <si>
    <t>Field</t>
  </si>
  <si>
    <t>таб 6.3980</t>
  </si>
  <si>
    <t>шт. 164.1200</t>
  </si>
  <si>
    <t>фл 29.7100</t>
  </si>
  <si>
    <t xml:space="preserve">1512/1 АПТЕКА
КАНЮЛЯ ИНФУЗИЙНА В/В G22 </t>
  </si>
  <si>
    <t xml:space="preserve">1512 АПТЕКА
ГЛЮКОЗА 5% 200.0 </t>
  </si>
  <si>
    <t xml:space="preserve">1512/1 АПТЕКА
АНТРАЛЬ табл. 0,2 г </t>
  </si>
  <si>
    <t>nTotal2_4_2</t>
  </si>
  <si>
    <t>RangeSum("nGraf4_2")</t>
  </si>
  <si>
    <t>шт. 75.9700</t>
  </si>
  <si>
    <t>Л 920.0000</t>
  </si>
  <si>
    <t xml:space="preserve">1512/4 АПТЕКА
СЕРВЕТКИ вологі Mavi Beyaz, ромашка №100 </t>
  </si>
  <si>
    <t xml:space="preserve">1512/1 АПТЕКА
ОФЛОКАИН МАЗЬ 30.0 </t>
  </si>
  <si>
    <t xml:space="preserve">1512/1 АПТЕКА
КСАРЕЛТО 10МГ №1 </t>
  </si>
  <si>
    <t>фл 254.4721</t>
  </si>
  <si>
    <t>наименование раздела МОЛа</t>
  </si>
  <si>
    <t>ColonSum("nGraf3_2")</t>
  </si>
  <si>
    <t xml:space="preserve">1512/1 АПТЕКА
СЕРВЕТКИ МАРЛЕВI стер.10см х10см,12шар.№1 </t>
  </si>
  <si>
    <t xml:space="preserve">1512 АПТЕКА
КАТЕТЕР  АСПИРАЦ,з в/к№12 </t>
  </si>
  <si>
    <t xml:space="preserve">1512/1 АПТЕКА
КАЛЬЦИЯ ХЛОРИД 10% 5.0 </t>
  </si>
  <si>
    <t xml:space="preserve">1512/4 АПТЕКА
З'ЄДНУВАЧ UPASS DOMINO, 5.5/5.5 mm </t>
  </si>
  <si>
    <t xml:space="preserve">1512/1 АПТЕКА
БИНТ ПІДКЛАДОЧНИЙ Rolta Soft 10см х 3м </t>
  </si>
  <si>
    <t>амп 10.0740</t>
  </si>
  <si>
    <t>уникальный номер позиции номенклатора</t>
  </si>
  <si>
    <t xml:space="preserve">1512/1 АПТЕКА
ТРУБКА ЕНДОТР.З МАНЖЕТОЮ 7.0 </t>
  </si>
  <si>
    <t>амп 22.7540</t>
  </si>
  <si>
    <t>фл 18.9500</t>
  </si>
  <si>
    <t>шт. 18.0000</t>
  </si>
  <si>
    <t>амп 23.3500</t>
  </si>
  <si>
    <t>nGrafa2_2</t>
  </si>
  <si>
    <t>Iif(oRep.lSpecNOM, TMPTMCS.FINSUM, TMPTMCH.FINSUM)</t>
  </si>
  <si>
    <t>пар 5.5194</t>
  </si>
  <si>
    <t>шт. 128.4000</t>
  </si>
  <si>
    <t>RTrim(TMPTMCH.SUBS) + "  " + RTrim(TMPTMCH.MOLMNE) + Iif(oRep.lPartMOL and (cPMOL_RN # TMPTMCH.PMOL_RN), Space(15) + "Розділ: " + RTrim(TMPTMCH.PMOLNAME), "")</t>
  </si>
  <si>
    <t>амп 15.0800</t>
  </si>
  <si>
    <t xml:space="preserve">1512/1 АПТЕКА
СЕРВЕТКИ МАРЛЕВI стер.10см х10см,16шар.№1 </t>
  </si>
  <si>
    <t xml:space="preserve">1512/1 АПТЕКА
ПРОМЕДОЛ 2% 1.0 </t>
  </si>
  <si>
    <t xml:space="preserve">1512/4 АПТЕКА
ЛЕЗА ХІРУРГ. ДЛЯ СКАЛЬПЕЛІВ З КАРБОНОВОЇ СТАЛІ </t>
  </si>
  <si>
    <t xml:space="preserve">1512/1 АПТЕКА
ДИМЕКСИД 50 МЛ </t>
  </si>
  <si>
    <t>Total1</t>
  </si>
  <si>
    <t xml:space="preserve">1512/2 АПТЕКА
ШПРИЦ 5.0 МЛ </t>
  </si>
  <si>
    <t xml:space="preserve">1512/1 АПТЕКА
РЕОСОРБИЛАТ 200 МЛ </t>
  </si>
  <si>
    <t>дата прихода</t>
  </si>
  <si>
    <t>счет</t>
  </si>
  <si>
    <t>RangeSum("nGraf6_2")</t>
  </si>
  <si>
    <t xml:space="preserve">1512/1 АПТЕКА
ПРОСТИРАДЛО 0,8х100м </t>
  </si>
  <si>
    <t xml:space="preserve">1512/4 АПТЕКА
ПЛАСТИНА З'ЄДНУЮЧА SINO </t>
  </si>
  <si>
    <t xml:space="preserve">1512/1 АПТЕКА
ЛЕВОМИЦЕТИН 0.5 табл. </t>
  </si>
  <si>
    <t>PNOMNAME</t>
  </si>
  <si>
    <t>кап 2.5430</t>
  </si>
  <si>
    <t xml:space="preserve">1512/1 АПТЕКА
БИНТ КОГЕЗИВНИЙ 10смХ20м </t>
  </si>
  <si>
    <t>таб 5.8850</t>
  </si>
  <si>
    <t xml:space="preserve">1512/1 АПТЕКА
ШПРИЦ ИНСУЛИНОВИЙ 1.0 МЛ </t>
  </si>
  <si>
    <t>см. 0.6900</t>
  </si>
  <si>
    <t>шт. 10.2000</t>
  </si>
  <si>
    <t>амп 33.4853</t>
  </si>
  <si>
    <t>nTotal4_5_2</t>
  </si>
  <si>
    <t>Header</t>
  </si>
  <si>
    <t>фл. 104.7700</t>
  </si>
  <si>
    <t>шт. 68.0000</t>
  </si>
  <si>
    <t>nTotal1_4_2</t>
  </si>
  <si>
    <t>шт. 2.9700</t>
  </si>
  <si>
    <t xml:space="preserve">1512/4 АПТЕКА
ШПРИЦ 10.0 МЛ </t>
  </si>
  <si>
    <t>"'" + Iif(oRep.nGroupType = 1, __cStr1, Iif(oRep.nGroupType = 2, __cStr2, Iif(oRep.nGroupType = 3, __cStr3, __cStr4)))</t>
  </si>
  <si>
    <t xml:space="preserve">1512/1 АПТЕКА
ЦЕМЕНТ ХІР. АКРИЛОВИЙ з гентаміцином, 40 г </t>
  </si>
  <si>
    <t>фл 20.3300</t>
  </si>
  <si>
    <t xml:space="preserve">1512/1 АПТЕКА
РЕОСОРБИЛАТ 400 МЛ </t>
  </si>
  <si>
    <t>шт. 1605.0000</t>
  </si>
  <si>
    <t>nTotal4_6_1</t>
  </si>
  <si>
    <t xml:space="preserve">1512/1 АПТЕКА
ЮНОРМ р/н 2,0мг/мл по 4,0 </t>
  </si>
  <si>
    <t xml:space="preserve">1512/1 АПТЕКА
ПОКРИТТЯ ОПЕРАЦІЙНЕ для ортопедії №4, стер. </t>
  </si>
  <si>
    <t xml:space="preserve">1512/1 АПТЕКА
МЕТОКСИФЛУРАН р-на для інгаляцій, 2,0 мл </t>
  </si>
  <si>
    <t>"'" + RTrim(cPNOMNAME)</t>
  </si>
  <si>
    <t xml:space="preserve">1512/1 АПТЕКА
ФЛЕНОКС 2000АНТИ-ХА МО 0,2МЛ </t>
  </si>
  <si>
    <t xml:space="preserve">1512/4 АПТЕКА
ГУБКА ГЕМОСТАТИЧНА </t>
  </si>
  <si>
    <t>ОБОРОТНА ВІДОМІСТЬ РУХУ МАТЕРІАЛЬНИХ ЦІННОСТЕЙ</t>
  </si>
  <si>
    <t>PMOLNAME</t>
  </si>
  <si>
    <t xml:space="preserve">1512/1 АПТЕКА
ФУРОСЕМИД 1% 2.0 N1 </t>
  </si>
  <si>
    <t xml:space="preserve">1512 АПТЕКА
ЛОРАТАДИН 10мг. табл. </t>
  </si>
  <si>
    <t xml:space="preserve">1512/4 АПТЕКА
КОНТЕЙНЕР для біо. матеріалу 60 мл в стер. </t>
  </si>
  <si>
    <t>Currency</t>
  </si>
  <si>
    <t>V</t>
  </si>
  <si>
    <t xml:space="preserve">1512/1 АПТЕКА
ТИОПЕНТАЛ НАТРИЯ 1.0 </t>
  </si>
  <si>
    <t xml:space="preserve">1512/4 АПТЕКА
Т-ПЛАСТИНА, підтримуюча пластина </t>
  </si>
  <si>
    <t xml:space="preserve">1512/1 АПТЕКА
ПАКЕТ Д/СТЕРИЛ.САМОКЛЕЙ.89*229ММ(200ШТ) </t>
  </si>
  <si>
    <t xml:space="preserve">1512/1 АПТЕКА
КАТЕТЕР ФОЛЕЯ 2ХОД.СН-14 </t>
  </si>
  <si>
    <t xml:space="preserve">1512/1 АПТЕКА
ГЕПАРИНОВАЯ МАЗЬ 25.0 </t>
  </si>
  <si>
    <t>nTotal_5_2</t>
  </si>
  <si>
    <t>F</t>
  </si>
  <si>
    <t>аналитический счет 2-го уровня</t>
  </si>
  <si>
    <t xml:space="preserve">1512/3 АПТЕКА
ПУЛЬСОКСИМЕТР С101А2 </t>
  </si>
  <si>
    <t>шт. 25.8300</t>
  </si>
  <si>
    <t xml:space="preserve">1512/1 АПТЕКА
ЛИДОКАИН 2% 2.0 </t>
  </si>
  <si>
    <t xml:space="preserve">1512/1 АПТЕКА
КЕЙВЕР 50мг/2мл 2,0 </t>
  </si>
  <si>
    <t xml:space="preserve">1512/1 АПТЕКА
ЗАГЛУШКА ІН-стопер </t>
  </si>
  <si>
    <t xml:space="preserve">1512/1 АПТЕКА
ДЕПІОФЕН р/н д/ін. 50мг/2мл 2мл </t>
  </si>
  <si>
    <t>Дб</t>
  </si>
  <si>
    <t>Переменные:</t>
  </si>
  <si>
    <t>nGrafa6_2</t>
  </si>
  <si>
    <t>амп 49.0711</t>
  </si>
  <si>
    <t xml:space="preserve">1512/1 АПТЕКА
РЕВІЗІЙНА ЗАГЛУШКА ЦЕНТРАЛЬНА Мотор Січ </t>
  </si>
  <si>
    <t xml:space="preserve">1512/1 АПТЕКА
ПРЕДНІЗОЛОН 30мг/1мл </t>
  </si>
  <si>
    <t xml:space="preserve">1512 АПТЕКА
ДЕПОС сусп. 1,0 </t>
  </si>
  <si>
    <t>фл 124.6760</t>
  </si>
  <si>
    <t xml:space="preserve">1512/1 АПТЕКА
ЕМЕТОН р-н для ін. 2мг/мл , 4мл </t>
  </si>
  <si>
    <t>амп 9.5230</t>
  </si>
  <si>
    <t>SUBA3</t>
  </si>
  <si>
    <t>nTotal_6_1</t>
  </si>
  <si>
    <t xml:space="preserve">1512/1 АПТЕКА
ЦИПРОФАМ краплі очні/вушні 0,3%, фл. 10 мл </t>
  </si>
  <si>
    <t>фл. 176.8700</t>
  </si>
  <si>
    <t xml:space="preserve">1512/4 АПТЕКА
ПЛАСТИНА заднебокова дистальна плечова </t>
  </si>
  <si>
    <t xml:space="preserve">1512/1 АПТЕКА
ПЕНТОКСИФИЛИН 2%-5,0 </t>
  </si>
  <si>
    <t>шт. 68.3500</t>
  </si>
  <si>
    <t>RTrim(TMPTMCH.SUBS) + "  " + RTrim(TMPTMCH.MOLMNE) + Iif(oRep.lPartMOL and ((cPMOL_RN # TMPTMCH.PMOL_RN) or (cSUBS # TMPTMCH.SUBS)), Space(15) + "Розділ: " + RTrim(TMPTMCH.PMOLNAME), "")</t>
  </si>
  <si>
    <t xml:space="preserve">1512/1 АПТЕКА
СЕРВЕТКИ МАРЛЕВI нестер.7,5см х7,5см,12шар.№1 </t>
  </si>
  <si>
    <t xml:space="preserve">1512/1 АПТЕКА
ЛЕЗА ХІРУРГ. стер. (ПАРАГОН) </t>
  </si>
  <si>
    <t>фл 153.8661</t>
  </si>
  <si>
    <t>уникальный номер МОЛа</t>
  </si>
  <si>
    <t>nGrafa5_1</t>
  </si>
  <si>
    <t>Title</t>
  </si>
  <si>
    <t xml:space="preserve">1512/1 АПТЕКА
СЕРВЕТКИ СПИРТ. 30ммх65мм </t>
  </si>
  <si>
    <t xml:space="preserve">1512/1 АПТЕКА
РИБОКСИН р-н д/ін 2% 5 мл </t>
  </si>
  <si>
    <t>ВСЬОГО за рахунком</t>
  </si>
  <si>
    <t>"МВО: " + RTrim(TMPTMCH.MOLMNE) + Iif(oRep.lPartMOL, Space(15) + "Розділ: " + RTrim(TMPTMCH.PMOLNAME), "")</t>
  </si>
  <si>
    <t xml:space="preserve">1512/1 АПТЕКА
ПРОЗЕРИН 0.05% 1.0 </t>
  </si>
  <si>
    <t>амп 85.0000</t>
  </si>
  <si>
    <t xml:space="preserve">1512/1 АПТЕКА
МЕПЕНАМ 1,0 г </t>
  </si>
  <si>
    <t xml:space="preserve">1512/1 АПТЕКА
РУКАВИЧКИ ЛАТЕКСНІ н/ст, н/прип. </t>
  </si>
  <si>
    <t xml:space="preserve">1512/1 АПТЕКА
БІБЛОК р-н д/інф., 10 мг/мл,  50 мл </t>
  </si>
  <si>
    <t>фл 50.8000</t>
  </si>
  <si>
    <t>шт. 53.1861</t>
  </si>
  <si>
    <t>банка 222.0000</t>
  </si>
  <si>
    <t>шт. 120.7800</t>
  </si>
  <si>
    <t>пар 28.1500</t>
  </si>
  <si>
    <t xml:space="preserve">1512/1 АПТЕКА
РЕВІЗІЙНА ВКЛАДКА ПЕРВИННА Мотор Січ </t>
  </si>
  <si>
    <t>фл 40.8000</t>
  </si>
  <si>
    <t xml:space="preserve">1512/4 АПТЕКА
ПЛАСТИР мед. RiverPlast "IGAR" тип Лайтпор 15см х 10м </t>
  </si>
  <si>
    <t xml:space="preserve">1512/1 АПТЕКА
НАТРИЙ ХЛОР 0.9% 3000 МЛ </t>
  </si>
  <si>
    <t>амп 13.0000</t>
  </si>
  <si>
    <t>шт. 40.0900</t>
  </si>
  <si>
    <t xml:space="preserve">1512/1 АПТЕКА
ДИЦИНОН 250 МГ 2.0 </t>
  </si>
  <si>
    <t>таб 2.5500</t>
  </si>
  <si>
    <t>л. 8.7200</t>
  </si>
  <si>
    <t xml:space="preserve">1512/1 АПТЕКА
ГЕКОДЕЗ 200мл </t>
  </si>
  <si>
    <t xml:space="preserve">1512/1 АПТЕКА
БИНТ КОГЕЗИВНИЙ 8смХ4м </t>
  </si>
  <si>
    <t>шт. 2247.0000</t>
  </si>
  <si>
    <t>шт. 88.1400</t>
  </si>
  <si>
    <t>nTotal1_3_1</t>
  </si>
  <si>
    <t>RowCell("nGrafa3_1")</t>
  </si>
  <si>
    <t>Detail</t>
  </si>
  <si>
    <t xml:space="preserve">1512 АПТЕКА
РЕВМОКСИКАМ р-н д/ін 1% 1,5 мл </t>
  </si>
  <si>
    <t>М 5.4800</t>
  </si>
  <si>
    <t>шт. 9.5290</t>
  </si>
  <si>
    <t xml:space="preserve">1512/1 АПТЕКА
КАНЮЛЯ ИНФУЗИЙНА В/В G24 </t>
  </si>
  <si>
    <t xml:space="preserve">1512/1 АПТЕКА
АРИТМИЛ 3МЛ </t>
  </si>
  <si>
    <t>мнемокод МОЛа</t>
  </si>
  <si>
    <t>SUBS</t>
  </si>
  <si>
    <t xml:space="preserve">1512/1 АПТЕКА
ФЛЕНОКС 4000АНТИ-ХА МО 0,4мл </t>
  </si>
  <si>
    <t xml:space="preserve">1512/1 АПТЕКА
ПЛАТИФИЛИН Г/Т 0.2% 1.0 N1 </t>
  </si>
  <si>
    <t xml:space="preserve">1512/1 АПТЕКА
ПОВЯЗКА ПЛАСТИРНА Cosmopor E 10х35 </t>
  </si>
  <si>
    <t>шт. 481.5000</t>
  </si>
  <si>
    <t>шт. 122.7400</t>
  </si>
  <si>
    <t xml:space="preserve">1512/2 АПТЕКА
ІНДИКАТОР СТЕРИЛІЗАЦІЇ БіоМед ІС-П 132/20 №1 </t>
  </si>
  <si>
    <t>шт. 270.2800</t>
  </si>
  <si>
    <t xml:space="preserve">1512/1 АПТЕКА
ДИТЯЧА НАЗАЛЬНА КАНЮЛЯ за вуха, вигнуті зубці, 2.1 м </t>
  </si>
  <si>
    <t>аналитический счет 3-го уровня</t>
  </si>
  <si>
    <t xml:space="preserve">1512/1 АПТЕКА
ЛЕВОМЕКОЛЬ МАЗЬ 40.0 </t>
  </si>
  <si>
    <t xml:space="preserve">1512/1 АПТЕКА
ГИДРОКОРТИЗОН 2.5% 2.0 N1 </t>
  </si>
  <si>
    <t xml:space="preserve">1512/1 АПТЕКА
ГЕКОДЕЗ 400мл </t>
  </si>
  <si>
    <t>таб 0.8340</t>
  </si>
  <si>
    <t>таб 3.3070</t>
  </si>
  <si>
    <t xml:space="preserve">1512/2 АПТЕКА
ПЕРЕКИСЬ ВОДОРОДА 6% </t>
  </si>
  <si>
    <t>М 10.2000</t>
  </si>
  <si>
    <t xml:space="preserve">1512/1 АПТЕКА
ГОЛКА З ІЗОЛЯЦІЄЮ ДЛЯ ПРОВІДНИКОВОЇ АНЕСТЕЗІЇ G21 </t>
  </si>
  <si>
    <t>амп 31.0720</t>
  </si>
  <si>
    <t>амп 16.3100</t>
  </si>
  <si>
    <t xml:space="preserve">1512/4 АПТЕКА
БАГАТОРАЗОВИЙ Н-Р Reusable 1L Set </t>
  </si>
  <si>
    <t>шт. 28.8258</t>
  </si>
  <si>
    <t>амп 67.0000</t>
  </si>
  <si>
    <t>М 7.1360</t>
  </si>
  <si>
    <t>шт. 34.1500</t>
  </si>
  <si>
    <t xml:space="preserve">1512/1 АПТЕКА
БИНТ 7х14 Н/С </t>
  </si>
  <si>
    <t>амп 29.4140</t>
  </si>
  <si>
    <t>амп 34.0000</t>
  </si>
  <si>
    <t>nTotal3_3_1</t>
  </si>
  <si>
    <t>л. 250.0000</t>
  </si>
  <si>
    <t>SubStr(Iif(InList(oRep.nGroupType, 4, 5), ", " + "Рахунок", "") + Iif(InList(oRep.nGroupType, 3, 5), ", " + "Матеріально-відповідальна особа", "") + Iif(oRep.nPrtType = 1, ", " + "Найменування товару" + ", " + "одиниця вимірювання" + ", " + Iif(oRep.lSpecNom, "ціна", "середня ціна"), ""), 3)</t>
  </si>
  <si>
    <t xml:space="preserve">1512/1 АПТЕКА
ЕЛЕКТРОДИ до BIS-модуля </t>
  </si>
  <si>
    <t>фл 16.8000</t>
  </si>
  <si>
    <t>шт. 300.0000</t>
  </si>
  <si>
    <t>л. 210.0000</t>
  </si>
  <si>
    <t>nTotal2_3_1</t>
  </si>
  <si>
    <t>КОМП. 74.4929</t>
  </si>
  <si>
    <t xml:space="preserve">1512/1 АПТЕКА
КВІКДЕС нью 950 мл з розпилювачем </t>
  </si>
  <si>
    <t>шт. 321.0000</t>
  </si>
  <si>
    <t>шт. 32.8300</t>
  </si>
  <si>
    <t xml:space="preserve">1512/1 АПТЕКА
БИНТ КОГЕЗИВНИЙ 6смХ4м </t>
  </si>
  <si>
    <t>ВСЬОГО за розділом</t>
  </si>
  <si>
    <t>амп 90.0000</t>
  </si>
  <si>
    <t>туба 23.9000</t>
  </si>
  <si>
    <t>шт. 40.0500</t>
  </si>
  <si>
    <t>шт. 6.2105</t>
  </si>
  <si>
    <t>амп 33.0050</t>
  </si>
  <si>
    <t>шт. 700.0000</t>
  </si>
  <si>
    <t>шт. 4460.8800</t>
  </si>
  <si>
    <t>амп 6.1320</t>
  </si>
  <si>
    <t xml:space="preserve">1512/1 АПТЕКА
КВІКДЕС нью 1л серветки №100 в банке </t>
  </si>
  <si>
    <t xml:space="preserve">1512/1 АПТЕКА
БИНТ КОГЕЗИВНИЙ 4смХ4м </t>
  </si>
  <si>
    <t>фл. 298.9900</t>
  </si>
  <si>
    <t>шпр 36.1700</t>
  </si>
  <si>
    <t xml:space="preserve">1512/1 АПТЕКА
ПОКРИТТЯ ОПЕРАЦІЙНЕ (лам. спандбонд) 240Х160, стер. </t>
  </si>
  <si>
    <t>cItgAlways - маска для управления обязательной печатью итогов:</t>
  </si>
  <si>
    <t>шт. 5.2400</t>
  </si>
  <si>
    <t>фл 124.1678</t>
  </si>
  <si>
    <t>шт. 87.7700</t>
  </si>
  <si>
    <t xml:space="preserve">1512/4 АПТЕКА
БИНТ ГІПСОВИЙ IGAR 20х2,7 </t>
  </si>
  <si>
    <t>Dec</t>
  </si>
  <si>
    <t>Structure for table: TMPTMCH</t>
  </si>
  <si>
    <t>шт. 9.2850</t>
  </si>
  <si>
    <t>амп 1.3800</t>
  </si>
  <si>
    <t>шт. 25.2500</t>
  </si>
  <si>
    <t>шт. 1444.5000</t>
  </si>
  <si>
    <t>шт. 199.8000</t>
  </si>
  <si>
    <t xml:space="preserve">1512/1 АПТЕКА
РЕФОРДЕЗ р-н. 60мг/мл 400,0 </t>
  </si>
  <si>
    <t>шт. 2.5410</t>
  </si>
  <si>
    <t xml:space="preserve">1512/1 АПТЕКА
НАТРИЙ ХЛОР 0.9% 400 МЛ </t>
  </si>
  <si>
    <t>амп 25.2460</t>
  </si>
  <si>
    <t xml:space="preserve">1512/1 АПТЕКА
КОРВАЛДИН краплі фл. 50 мл </t>
  </si>
  <si>
    <t xml:space="preserve">1512/4 АПТЕКА
КОНТЕЙНЕР для біо. матеріалу 30 мл стер. </t>
  </si>
  <si>
    <t>амп 4.9261</t>
  </si>
  <si>
    <t>шт. 1370.0000</t>
  </si>
  <si>
    <t xml:space="preserve">1512/4 АПТЕКА
СИСТЕМИ ПК </t>
  </si>
  <si>
    <t>амп 9.6510</t>
  </si>
  <si>
    <t>уникальный номер раздела МОЛа</t>
  </si>
  <si>
    <t xml:space="preserve">1512/1 АПТЕКА
СЕРВЕТКИ МАРЛЕВI стер.16см х14см №1 </t>
  </si>
  <si>
    <t>шт. 319.5300</t>
  </si>
  <si>
    <t xml:space="preserve">1512/1 АПТЕКА
АТРОПІН СУЛЬФАТ 0.1 1.0 </t>
  </si>
  <si>
    <t>RowCell("nGrafa5_1")</t>
  </si>
  <si>
    <t>Скрыть1</t>
  </si>
  <si>
    <t xml:space="preserve">1512/1 АПТЕКА
КАТЕТЕР НЕЛАТОНА СН-14 </t>
  </si>
  <si>
    <t xml:space="preserve">1512/1 АПТЕКА
КАЛІЮ ХЛОРИД 4% 100МЛ </t>
  </si>
  <si>
    <t xml:space="preserve">1512/1 АПТЕКА
ГОЛКА СПИНОКАН </t>
  </si>
  <si>
    <t>кг. 948.0000</t>
  </si>
  <si>
    <t xml:space="preserve">1512/1 АПТЕКА
СПИРТ ЕТИЛОВИЙ 96% 100 МЛ </t>
  </si>
  <si>
    <t xml:space="preserve">1512/1 АПТЕКА
РЕВІЗІЙНЕ ПРОКСИМАЛЬНЕ ТІЛО Мотор Січ </t>
  </si>
  <si>
    <t>шт. 99.1900</t>
  </si>
  <si>
    <t>амп 444.3640</t>
  </si>
  <si>
    <t xml:space="preserve">1512/4 АПТЕКА
ГВИНТ МУЛЬТІАКСІАЛЬНИЙ SINO </t>
  </si>
  <si>
    <t>cNOM_RN, cNOMMNE - уникальный номер позиции номенклатора, ее мнемокод</t>
  </si>
  <si>
    <t>RowCell("nGrafa4_1")</t>
  </si>
  <si>
    <t xml:space="preserve">1512/2 АПТЕКА
ІНДИКАТОР Біо МЕД ИС В-180/60 №1 </t>
  </si>
  <si>
    <t xml:space="preserve">1512/1 АПТЕКА
ЧОХОЛ для світловода 250смХ18 </t>
  </si>
  <si>
    <t>фл 7.9300</t>
  </si>
  <si>
    <t>шт. 1255.5600</t>
  </si>
  <si>
    <t>nTotal3_2_1</t>
  </si>
  <si>
    <t>шт. 24.1400</t>
  </si>
  <si>
    <t xml:space="preserve">1512/1 АПТЕКА
КАТЕТЕР ДЛЯ АСПІРАЦІЇ ОПЕРАЦІЙНОГО ПОЛЯ </t>
  </si>
  <si>
    <t>__cStr2</t>
  </si>
  <si>
    <t xml:space="preserve">1512/2 АПТЕКА
НАТРИЙ ХЛОР10% 200 МЛ </t>
  </si>
  <si>
    <t xml:space="preserve">1512/1 АПТЕКА
НАТРИЙ ХЛОР 0.9% 200 МЛ </t>
  </si>
  <si>
    <t xml:space="preserve">1512/1 АПТЕКА
МАСКА  МЕДИЧНА ЗАХИСНА </t>
  </si>
  <si>
    <t>амп 5.1900</t>
  </si>
  <si>
    <t xml:space="preserve">1512/1 АПТЕКА
ДЕКСАМЕТАЗОН 4 МГ 1.0 </t>
  </si>
  <si>
    <t>фл 13.6500</t>
  </si>
  <si>
    <t>таб 0.4030</t>
  </si>
  <si>
    <t>шт. 10.8200</t>
  </si>
  <si>
    <t>амп 5.1164</t>
  </si>
  <si>
    <t>Iif(oRep.lSpecNOM, TMPTMCS.OBDE, TMPTMCH.OBDE)</t>
  </si>
  <si>
    <t>nGraf3_2</t>
  </si>
  <si>
    <t xml:space="preserve">1512/4 АПТЕКА
Т-ПЛАСТИНА долонна, для дистального променя, косокутна </t>
  </si>
  <si>
    <t>шт. 35.1400</t>
  </si>
  <si>
    <t xml:space="preserve">1512/1 АПТЕКА
ПОВЯЗКА ПЛІВКОВА HYDROFILM 10Х20 </t>
  </si>
  <si>
    <t xml:space="preserve">1512/4 АПТЕКА
ДРЕНАЖ ПРЯМИЙ №8 </t>
  </si>
  <si>
    <t>шт. 0.4700</t>
  </si>
  <si>
    <t xml:space="preserve">1512/1 АПТЕКА
ШПРИЦ 10.0 МЛ </t>
  </si>
  <si>
    <t xml:space="preserve">1512/1 АПТЕКА
ШАПОЧКА-КОВПАК мед., стер. </t>
  </si>
  <si>
    <t xml:space="preserve">1512/1 АПТЕКА
ПОВЯЗКА ПЛАСТИРНА Cosmopor E 10х25 </t>
  </si>
  <si>
    <t xml:space="preserve">1512/1 АПТЕКА
ВИТАКСОН р-н д/ін 2,0 мл. </t>
  </si>
  <si>
    <t>фл 242.9356</t>
  </si>
  <si>
    <t xml:space="preserve">1512/1 АПТЕКА
НАТРИЙ ХЛОР 0.9% 100 МЛ </t>
  </si>
  <si>
    <t>шт. 63.1800</t>
  </si>
  <si>
    <t>шт. 20.0400</t>
  </si>
  <si>
    <t>Total</t>
  </si>
  <si>
    <t>шт. 23.1400</t>
  </si>
  <si>
    <t xml:space="preserve">1512/1 АПТЕКА
НАТРІЮ ОКСИБУТИРАТ 20% 10.0 </t>
  </si>
  <si>
    <t xml:space="preserve">1512/1 АПТЕКА
ЛИНЕЗОЛИДИН 600мг. табл. </t>
  </si>
  <si>
    <t xml:space="preserve">1512/1 АПТЕКА
БОФЕН сусп. 100 мг/5 мл фл. 100 мл. </t>
  </si>
  <si>
    <t>аналитический счет 1-го уровня</t>
  </si>
  <si>
    <t>nTotal4_3_1</t>
  </si>
  <si>
    <t>RowCell("nGrafa6_1")</t>
  </si>
  <si>
    <t>фл 63.3600</t>
  </si>
  <si>
    <t>уникальный номер раздела номенклатора</t>
  </si>
  <si>
    <t xml:space="preserve">1512/3 АПТЕКА
ТЕРМОМЕТР ІНФРАЧЕРВОНИЙ модель НТ-82D </t>
  </si>
  <si>
    <t>шт. 30.3160</t>
  </si>
  <si>
    <t>шт. 29.2800</t>
  </si>
  <si>
    <t xml:space="preserve">1512 АПТЕКА
НАБІР ГІНЕКОЛОГІЧНИЙ ОГЛЯДОВИЙ №5 </t>
  </si>
  <si>
    <t>фл 72.6220</t>
  </si>
  <si>
    <t>фл 139.8700</t>
  </si>
  <si>
    <t>шт. 246.3644</t>
  </si>
  <si>
    <t xml:space="preserve">1512/2 АПТЕКА
ТЕРМОПАПІР 110мм х 20м  SONY UPP110HD </t>
  </si>
  <si>
    <t xml:space="preserve">1512/4 АПТЕКА
Т-ПЛАСТИНА, кутова </t>
  </si>
  <si>
    <t>шт. 0.3900</t>
  </si>
  <si>
    <t>кг 51.0000</t>
  </si>
  <si>
    <t xml:space="preserve">1512/1 АПТЕКА
КАНЮЛЯ Mini Spike з фільтром 5мкм </t>
  </si>
  <si>
    <t>фл 19.3028</t>
  </si>
  <si>
    <t>__nIndex</t>
  </si>
  <si>
    <t xml:space="preserve">1512/1 АПТЕКА
ХАЛАТ мед. н/с </t>
  </si>
  <si>
    <t xml:space="preserve">1512/1 АПТЕКА
ПЕЛЮШКА ПОГЛИНАЮЧА 90х60 см 9К </t>
  </si>
  <si>
    <t xml:space="preserve">1512/1 АПТЕКА
АНАЛЬГИН 50% 2.0 </t>
  </si>
  <si>
    <t>Total4</t>
  </si>
  <si>
    <t xml:space="preserve">1512/1 АПТЕКА
ДРОТАВЕРИН 2% р-н д/ин. 2мл </t>
  </si>
  <si>
    <t xml:space="preserve">1512/1 АПТЕКА
УЛСЕПАН 40 мг </t>
  </si>
  <si>
    <t xml:space="preserve">1512/1 АПТЕКА
ЛЕВОЦИН (ЛЕВОФЛОКСАЦИН) 500мг/100 мл по 150 мл </t>
  </si>
  <si>
    <t>шт. 37.8200</t>
  </si>
  <si>
    <t xml:space="preserve">1512/1 АПТЕКА
БИНТ ЄЛАСТ.серед. розт.10смХ5м </t>
  </si>
  <si>
    <t>шт. 1.3900</t>
  </si>
  <si>
    <t xml:space="preserve">1512/4 АПТЕКА
СТРИЖЕНЬ , 5.5Х250, UPASS </t>
  </si>
  <si>
    <t xml:space="preserve">1512/2 АПТЕКА
СПИРТ ЕТИЛОВИЙ 96% 100 МЛ </t>
  </si>
  <si>
    <t xml:space="preserve">1512/1 АПТЕКА
САНГЕРА 100мг/мл 10мл </t>
  </si>
  <si>
    <t>М 7.7060</t>
  </si>
  <si>
    <t xml:space="preserve">1512/1 АПТЕКА
ЛОДИКСЕМ р-н д/ін, 50мг/мл, 5 мл </t>
  </si>
  <si>
    <t>фл. 181.0000</t>
  </si>
  <si>
    <t xml:space="preserve">1512/1 АПТЕКА
ДЕКАСАН 0,2мг/мл 400 мл </t>
  </si>
  <si>
    <t>DATE</t>
  </si>
  <si>
    <t>амп 48.3620</t>
  </si>
  <si>
    <t xml:space="preserve">1512/1 АПТЕКА
КВАРТАЦИД ХЛОР АКТИВ </t>
  </si>
  <si>
    <t xml:space="preserve">1512/1 АПТЕКА
ДРЕНАЖ ДВОКАНАЛЬНИЙ №8 </t>
  </si>
  <si>
    <t>шт. 499.5000</t>
  </si>
  <si>
    <t xml:space="preserve">1512/1 АПТЕКА
БИНТ ГИПСОВИЙ 2.7Х10 </t>
  </si>
  <si>
    <t>1 - печатать всегда</t>
  </si>
  <si>
    <t>фл 71.6900</t>
  </si>
  <si>
    <t>шт. 16.1935</t>
  </si>
  <si>
    <t>ампула 28.9230</t>
  </si>
  <si>
    <t>nGrafa4_1</t>
  </si>
  <si>
    <t>шт. 15.8200</t>
  </si>
  <si>
    <t>шт. 8.1900</t>
  </si>
  <si>
    <t xml:space="preserve">1512/1 АПТЕКА
ДОФАМІН-Д 4% 5.0 N1 </t>
  </si>
  <si>
    <t xml:space="preserve">1512/1 АПТЕКА
ШТАТИВ для довготривалих вливань </t>
  </si>
  <si>
    <t>амп 4.4940</t>
  </si>
  <si>
    <t>MEAMNE</t>
  </si>
  <si>
    <t>nTotal_4_2</t>
  </si>
  <si>
    <t xml:space="preserve">1512/4 АПТЕКА
СЕРВЕТКИ мед. спирт. IGAR,  6 х 3 см  №100 </t>
  </si>
  <si>
    <t xml:space="preserve">1512 АПТЕКА
САРГІН р-н 42мг/мл 100мл </t>
  </si>
  <si>
    <t xml:space="preserve">1512/1 АПТЕКА
РЕФОРДЕЗ р-н. 60мг/мл 200,0 </t>
  </si>
  <si>
    <t xml:space="preserve">1512/1 АПТЕКА
ПОВЯЗКА ПЛІВКОВА HYDROFILM 10Х25 </t>
  </si>
  <si>
    <t>шт. 18.4600</t>
  </si>
  <si>
    <t xml:space="preserve">1512/1 АПТЕКА
НЕФАМ р-н д/ін. 10 мг/мл 2мл </t>
  </si>
  <si>
    <t>М 9.8846</t>
  </si>
  <si>
    <t>ампула 29.1000</t>
  </si>
  <si>
    <t xml:space="preserve">1512/1 АПТЕКА
ПОВЯЗКА ПЛАСТИРНА Cosmopor E 10х20 </t>
  </si>
  <si>
    <t>М 7.5640</t>
  </si>
  <si>
    <t>SUMO</t>
  </si>
  <si>
    <t xml:space="preserve">1512/1 АПТЕКА
РЕВІЗІЙНА ПЛІВКА ХІР. 60х35 см Мотор Січ </t>
  </si>
  <si>
    <t>шт. 17.3500</t>
  </si>
  <si>
    <t xml:space="preserve">1512/1 АПТЕКА
ДЕКАСАН 0,2мг/мл 200 мл </t>
  </si>
  <si>
    <t>л. 279.0000</t>
  </si>
  <si>
    <t xml:space="preserve">1512/1 АПТЕКА
ШПРИЦ ЖАНЕ 100мл </t>
  </si>
  <si>
    <t xml:space="preserve">1512/1 АПТЕКА
ШПРИЦ PERFUSOR 50.0 мл </t>
  </si>
  <si>
    <t xml:space="preserve">1512/1 АПТЕКА
ПОКРИТТЯ ОПЕРАЦІЙНЕ 100Х90, СМС, стер. </t>
  </si>
  <si>
    <t xml:space="preserve">1512/1 АПТЕКА
КАПТОПРЕС-Д табл. 25мг. </t>
  </si>
  <si>
    <t>lRTextN - признак печати второй строки диапазона RText</t>
  </si>
  <si>
    <t>Iif(oRep.lSpecNOM, TMPTMCS.OKOL, TMPTMCH.OKOL)</t>
  </si>
  <si>
    <t>cHeader2</t>
  </si>
  <si>
    <t xml:space="preserve">1512/1 АПТЕКА
ФРІФЛО КЛІЗМА рект. 133мл </t>
  </si>
  <si>
    <t>шт. 112.2400</t>
  </si>
  <si>
    <t>амп 109.1920</t>
  </si>
  <si>
    <t>шт. 34.4500</t>
  </si>
  <si>
    <t>nTotal_5_1</t>
  </si>
  <si>
    <t>I</t>
  </si>
  <si>
    <t>cHeader6</t>
  </si>
  <si>
    <t xml:space="preserve">1512/1 АПТЕКА
СПИРТ ЕТИЛОВИЙ 70% 100 МЛ </t>
  </si>
  <si>
    <t xml:space="preserve">1512/4 АПТЕКА
ПЛАСТИНА Адаптаційна пряма </t>
  </si>
  <si>
    <t>амп 8.1910</t>
  </si>
  <si>
    <t xml:space="preserve">1512/1 АПТЕКА
КОЛІСТИН АЛВОГЕН р/ін 1000000 МО </t>
  </si>
  <si>
    <t>амп 72.5460</t>
  </si>
  <si>
    <t xml:space="preserve">1512/1 АПТЕКА
ЕМБРАНТИЛ р-н для ін. 5мг/мл, 5 мл </t>
  </si>
  <si>
    <t>амп 18.8320</t>
  </si>
  <si>
    <t>nGrafa6_1</t>
  </si>
  <si>
    <t xml:space="preserve">1512 АПТЕКА
ПАПАВЕРИН 2% 2.0 </t>
  </si>
  <si>
    <t>шт. 256.8000</t>
  </si>
  <si>
    <t>SUBA4</t>
  </si>
  <si>
    <t>шт. 3.7800</t>
  </si>
  <si>
    <t>фл. 128.4000</t>
  </si>
  <si>
    <t xml:space="preserve">1512/1 АПТЕКА
МАРЛЕВИЙ ВІДРІЗ 500смx90см, рулон </t>
  </si>
  <si>
    <t xml:space="preserve">1512/4 АПТЕКА
КАТЕТЕР ФОЛЕЯ 2ХОД.СН-14 </t>
  </si>
  <si>
    <t>nTotal_6_2</t>
  </si>
  <si>
    <t>шт. 58.7500</t>
  </si>
  <si>
    <t xml:space="preserve">1512/1 АПТЕКА
СУЛЬФОКАМФОКАИН 10% 2.0 N1 </t>
  </si>
  <si>
    <t xml:space="preserve">1512/1 АПТЕКА
ПЛАСТ.К-ФІКС 10мх15см </t>
  </si>
  <si>
    <t xml:space="preserve">1512/1 АПТЕКА
КАТЕТЕР НЕЛАТОНА ЖІНОЧИЙ </t>
  </si>
  <si>
    <t>М 42.6720</t>
  </si>
  <si>
    <t>шт. 4570.8200</t>
  </si>
  <si>
    <t xml:space="preserve">1512/1 АПТЕКА
МАРЛЯ МЕДИЧНА тип 20 </t>
  </si>
  <si>
    <t xml:space="preserve">1512/1 АПТЕКА
КАНІСТРА-ЄМКІСТЬ 1000мл </t>
  </si>
  <si>
    <t xml:space="preserve">1512 АПТЕКА
ДЖГУТ для в/в маніпуляцій </t>
  </si>
  <si>
    <t>шт. 717.6756</t>
  </si>
  <si>
    <t xml:space="preserve">1512/1 АПТЕКА
ВІРАКСОЛ Г 1000 мл </t>
  </si>
  <si>
    <t>NOS_RN</t>
  </si>
  <si>
    <t>nGrafa5_2</t>
  </si>
  <si>
    <t>шт. 460.1000</t>
  </si>
  <si>
    <t>фл 78.7948</t>
  </si>
  <si>
    <t>"'" + RTrim(cSUBS)</t>
  </si>
  <si>
    <t>шт. 23.5500</t>
  </si>
  <si>
    <t>шт. 20.2700</t>
  </si>
  <si>
    <t>таб 26.0200</t>
  </si>
  <si>
    <t xml:space="preserve">1512/1 АПТЕКА
ЛАКСЕРС 1000/1000 пор. для ін. </t>
  </si>
  <si>
    <t>ПАР. 3.4958</t>
  </si>
  <si>
    <t>фл 101.9400</t>
  </si>
  <si>
    <t>остаток на начало (количество)</t>
  </si>
  <si>
    <t>RowCell("nGrafa3_2")</t>
  </si>
  <si>
    <t xml:space="preserve">1512/1 АПТЕКА
СЕЧОПРИЙМАЧ 2 л </t>
  </si>
  <si>
    <t>фл 41.0500</t>
  </si>
  <si>
    <t xml:space="preserve">1512/4 АПТЕКА
ГВИНТ Самонарізний що регулюється </t>
  </si>
  <si>
    <t>cMOL_RN, cMOLMNE - уникальный номер МОЛа, его мнемокод</t>
  </si>
  <si>
    <t>шт. 1.7367</t>
  </si>
  <si>
    <t>шт. 204.3700</t>
  </si>
  <si>
    <t>амп 51.4000</t>
  </si>
  <si>
    <t xml:space="preserve">1512/1 АПТЕКА
ПІДКЛАДКА ОРТОПЕДИЧНА стрічк..7смх4,6м </t>
  </si>
  <si>
    <t>nTotal4_2_2</t>
  </si>
  <si>
    <t xml:space="preserve">1512/1 АПТЕКА
ЦЕФОСУЛЬБІН пор. д/ін. 1г/1г </t>
  </si>
  <si>
    <t xml:space="preserve">1512/1 АПТЕКА
ТЕРРАЛІН 2Л </t>
  </si>
  <si>
    <t>фл 12.8081</t>
  </si>
  <si>
    <t xml:space="preserve">1512/1 АПТЕКА
ЛОНГОКАЇН р-н д/ін 2,5 мг/мл 200 мл </t>
  </si>
  <si>
    <t>амп 3.0700</t>
  </si>
  <si>
    <t>шт. 15.3700</t>
  </si>
  <si>
    <t xml:space="preserve">1512/1 АПТЕКА
БИНТ ЄЛАСТ. трубчастий Coverflex 10,75см х 10м </t>
  </si>
  <si>
    <t>амп 6.9100</t>
  </si>
  <si>
    <t>cRText</t>
  </si>
  <si>
    <t xml:space="preserve">1512/11 АПТЕКА
СЕРВЕТКИ МАРЛЕВI нестер.7,5см х7,5см,12шар.№1 </t>
  </si>
  <si>
    <t xml:space="preserve">1512/4 АПТЕКА
ПЛАСТИНА ключична блокуюча </t>
  </si>
  <si>
    <t xml:space="preserve">1512/4 АПТЕКА
ПЛАСТИНА Проксимальна для ліктьового відростка </t>
  </si>
  <si>
    <t xml:space="preserve">1512/2 АПТЕКА
ПЕЛЮШКА ПОГЛИНАЮЧА 90х60 см 7К </t>
  </si>
  <si>
    <t>шт. 13.5500</t>
  </si>
  <si>
    <t>шт. 187.6700</t>
  </si>
  <si>
    <t>обороты по дебету (количество)</t>
  </si>
  <si>
    <t>nTotal1_3_2</t>
  </si>
  <si>
    <t xml:space="preserve">1512/1 АПТЕКА
ТРІОМБРАСТ 60% 20.0 N1 </t>
  </si>
  <si>
    <t>шт. 25.5311</t>
  </si>
  <si>
    <t xml:space="preserve">1512/1 АПТЕКА
ДРЕНАЖ ПРЯМИЙ №15 </t>
  </si>
  <si>
    <t>шт. 1.7800</t>
  </si>
  <si>
    <t>шт. 40.5958</t>
  </si>
  <si>
    <t>шт. 7.8000</t>
  </si>
  <si>
    <t>шт. 1.6400</t>
  </si>
  <si>
    <t xml:space="preserve">1512/1 АПТЕКА
КАНЮЛЯ ИНФУЗИЙНА В/В G20 </t>
  </si>
  <si>
    <t xml:space="preserve">1512/1 АПТЕКА
ДИГОКСИНА Р-Р 0.025% </t>
  </si>
  <si>
    <t>амп 38.6000</t>
  </si>
  <si>
    <t xml:space="preserve">1512/1 АПТЕКА
АММИАК 10% 40.0 </t>
  </si>
  <si>
    <t xml:space="preserve">1512/2 АПТЕКА
ІНДИКАТОР СТЕРИЛІЗАЦІЇ БіоІнТЕСТ 134/5 </t>
  </si>
  <si>
    <t>Iif(oRep.lSpecNOM, TMPTMCS.EXPKOL, TMPTMCH.EXPKOL)</t>
  </si>
  <si>
    <t xml:space="preserve">1512/2 АПТЕКА
СПИРТ ЕТИЛОВИЙ 70% 100 МЛ </t>
  </si>
  <si>
    <t>шт. 1.5943</t>
  </si>
  <si>
    <t>шт. 11483.7500</t>
  </si>
  <si>
    <t xml:space="preserve">1512/4 АПТЕКА
ПЛАСТИНА Долонна для дистального променя </t>
  </si>
  <si>
    <t>шт. 49.9898</t>
  </si>
  <si>
    <t>уп 121.0400</t>
  </si>
  <si>
    <t xml:space="preserve">1512/1 АПТЕКА
ЛЕСФАЛЬ р-н д/ін 50мг/мл 5,0 мл </t>
  </si>
  <si>
    <t xml:space="preserve">1512/1 АПТЕКА
Л-ЛИЗИНА ЄСЦ.0.1% 5 МЛ N1 </t>
  </si>
  <si>
    <t xml:space="preserve">1512/1 АПТЕКА
КЛЕЙОНА ПІДКЛАДНА МЕД. </t>
  </si>
  <si>
    <t xml:space="preserve">1512/1 АПТЕКА
БИНТ ЄЛАСТ.малої розт.8смХ5м </t>
  </si>
  <si>
    <t xml:space="preserve">1512/1 АПТЕКА
СУФЕР р-н для внутр.ін по 20мг/мл по 5 мл </t>
  </si>
  <si>
    <t xml:space="preserve">1512/1 АПТЕКА
МОРФІЙ Г/ХЛОРИД 1% </t>
  </si>
  <si>
    <t>амп 53.5430</t>
  </si>
  <si>
    <t>шт. 450.0000</t>
  </si>
  <si>
    <t>кг 143.0000</t>
  </si>
  <si>
    <t xml:space="preserve">1512/1 АПТЕКА
БИНТ КОГЕЗИВНИЙ 8смХ20м </t>
  </si>
  <si>
    <t>шт. 489.8700</t>
  </si>
  <si>
    <t>фл 24.4600</t>
  </si>
  <si>
    <t>пар 13.9100</t>
  </si>
  <si>
    <t>амп 5.5800</t>
  </si>
  <si>
    <t xml:space="preserve">1512/1 АПТЕКА
АМОКСИЛ-К табл. 500мг/125мг </t>
  </si>
  <si>
    <t>амп 38.0920</t>
  </si>
  <si>
    <t>шт. 2140.0000</t>
  </si>
  <si>
    <t xml:space="preserve">1512/1 АПТЕКА
ПЛАСТ. TRANSPORE 2.5х9.1 на полімерній.осн. </t>
  </si>
  <si>
    <t xml:space="preserve">1512/1 АПТЕКА
КИСЛОТА АСКОРБИНОВАЯ 5% 2.0 </t>
  </si>
  <si>
    <t xml:space="preserve">1512/1 АПТЕКА
ПЛАСТ. неткан.осн. Omnisilk 2,5х5 (5м) </t>
  </si>
  <si>
    <t>шт. 15.1548</t>
  </si>
  <si>
    <t>nTotal3_3_2</t>
  </si>
  <si>
    <t>амп 4.9150</t>
  </si>
  <si>
    <t xml:space="preserve">1512/1 АПТЕКА
ПОВЯЗКА ПЛАСТИРНА Cosmopor E 7,2х5 </t>
  </si>
  <si>
    <t xml:space="preserve">1512/1 АПТЕКА
ОМНОПОН НЕО 1.0 </t>
  </si>
  <si>
    <t>кг 170.0000</t>
  </si>
  <si>
    <t>Iif(lRTextN, "", "^")</t>
  </si>
  <si>
    <t xml:space="preserve">1512/4 АПТЕКА
ПЛАСТИНА ліктьового відростка , 6 отворів, права 3.5mm </t>
  </si>
  <si>
    <t xml:space="preserve">1512/1 АПТЕКА
ЛЕФЛОЦИН 0,5% 100МЛ </t>
  </si>
  <si>
    <t>nTotal2_3_2</t>
  </si>
  <si>
    <t xml:space="preserve">1512/1 АПТЕКА
СИБАЗОН 0.5% 2.0 </t>
  </si>
  <si>
    <t>М 3.2130</t>
  </si>
  <si>
    <t xml:space="preserve">1512/1 АПТЕКА
ЕКОЗИМ дез. засіб (бут. 1 кг.) </t>
  </si>
  <si>
    <t>шт. 42.3700</t>
  </si>
  <si>
    <t>шт. 36.9000</t>
  </si>
  <si>
    <t>кг. 256.0000</t>
  </si>
  <si>
    <t>Iif(oRep.nGroupType = 5, "РАЗОМ", "РАЗОМ за " + Iif(InList(oRep.nGroupType, 1, 3), "рахунками", Iif(oRep.lPartMOL, "розділами", "МВОами")))</t>
  </si>
  <si>
    <t>Iif(oRep.lSpecNOM, TMPTMCS.OBKR, TMPTMCH.OBKR)</t>
  </si>
  <si>
    <t xml:space="preserve">1512/1 АПТЕКА
ТЕРРАЗІМ 1.5 кг. </t>
  </si>
  <si>
    <t xml:space="preserve">1512/2 АПТЕКА
РУКАВИЧКИ ЛАТЕКСНІ н/ст, н/прип. </t>
  </si>
  <si>
    <t>М 3.1280</t>
  </si>
  <si>
    <t xml:space="preserve">1512/1 АПТЕКА
ПЕЛЮШКА ПОГЛИНАЮЧА 60х60 см 7К </t>
  </si>
  <si>
    <t>КОМП. 380.0000</t>
  </si>
  <si>
    <t>таб 2.9420</t>
  </si>
  <si>
    <t xml:space="preserve">1512/1 АПТЕКА
ЙОД  Р-Н 5% 20мл </t>
  </si>
  <si>
    <t>шт. 144.1500</t>
  </si>
  <si>
    <t>единица измерения</t>
  </si>
  <si>
    <t xml:space="preserve">1512/1 АПТЕКА
ЦЕФТРИАКСОН 1.0 </t>
  </si>
  <si>
    <t xml:space="preserve">1512/1 АПТЕКА
ТИВОРТИН р-н 42мг/мл 100мл </t>
  </si>
  <si>
    <t>фл 128.5000</t>
  </si>
  <si>
    <t xml:space="preserve">1512/2 АПТЕКА
КОМБІНЕЗОН ЗАХИСНИЙ </t>
  </si>
  <si>
    <t xml:space="preserve">1512/4 АПТЕКА
ГВИНТ МУЛЬТІАКСІАЛЬНИЙ UPASS, розмір 7.0Х40 mm </t>
  </si>
  <si>
    <t xml:space="preserve">1512/1 АПТЕКА
БАКТЕРИОДЕЗ НЬЮ 5л </t>
  </si>
  <si>
    <t xml:space="preserve">1512/1 АПТЕКА
ЦЕФТРАКТАМ пор. д/ін. 1000мг/500мг №1 </t>
  </si>
  <si>
    <t xml:space="preserve">1512/1 АПТЕКА
ПОВЯЗКА ПЛАСТИРНА Cosmopor E 6*10 </t>
  </si>
  <si>
    <t>шт. 850.0000</t>
  </si>
  <si>
    <t xml:space="preserve">1512/1 АПТЕКА
БИНТ КОГЕЗИВНИЙ 4смХ20м </t>
  </si>
  <si>
    <t xml:space="preserve">1512/1 АПТЕКА
БАКТЕРИОДЕЗ 1л гель </t>
  </si>
  <si>
    <t>РАЗОМ</t>
  </si>
  <si>
    <t>амп 13.1300</t>
  </si>
  <si>
    <t>амп 56.7100</t>
  </si>
  <si>
    <t xml:space="preserve">1512/1 АПТЕКА
ЛЕЗА ХІРУРГ. ДЛЯ СКАЛЬПЕЛІВ З КАРБОНОВОЇ СТАЛІ </t>
  </si>
  <si>
    <t>Structure for table: TMPTMCS</t>
  </si>
  <si>
    <t>INCKOL</t>
  </si>
  <si>
    <t xml:space="preserve">1512/4 АПТЕКА
ШПРИЦ інсул. 1мл "Луер" IGAR, </t>
  </si>
  <si>
    <t>фл 90.1800</t>
  </si>
  <si>
    <t>фл 168.6000</t>
  </si>
  <si>
    <t xml:space="preserve">1512/1 АПТЕКА
ЛИДОКАИН 10% 2.0 </t>
  </si>
  <si>
    <t xml:space="preserve">1512/1 АПТЕКА
ГВИНТИ ІНТЕРФЕРЕНТНІ ДЛЯ РЕКОНСТРУКЦІЇ ПХЗ </t>
  </si>
  <si>
    <t>lRText - признак печати первой строки диапазона RText</t>
  </si>
  <si>
    <t>RowCell("nGrafa5_2")</t>
  </si>
  <si>
    <t xml:space="preserve">1512/1 АПТЕКА
СУЛЬБАКТОМАКС 1000МГ/500МГ 20МЛ </t>
  </si>
  <si>
    <t xml:space="preserve">1512/1 АПТЕКА
РЕВІЗІЙНА ГАЙКА Мотор Січ </t>
  </si>
  <si>
    <t xml:space="preserve">1512/1 АПТЕКА
МЕЗАТОН р-н 1% 1,0 №1 </t>
  </si>
  <si>
    <t>фл. 49.3800</t>
  </si>
  <si>
    <t xml:space="preserve">1512/3 АПТЕКА
АПАРАТ ЗОВНІШНЬОЇ ФІКСАЦІЇ </t>
  </si>
  <si>
    <t xml:space="preserve">1512/1 АПТЕКА
РИНГЕРА Р-Р 400МЛ </t>
  </si>
  <si>
    <t xml:space="preserve">1512/1 АПТЕКА
АТРАКУРІУМ 10мг/мл 5,0 </t>
  </si>
  <si>
    <t>аналитический счет 4-го уровня</t>
  </si>
  <si>
    <t xml:space="preserve">1512/1 АПТЕКА
НАБІР Д/ЗАКРИТТЯ РАНИ для пацієнта </t>
  </si>
  <si>
    <t xml:space="preserve">1512/1 АПТЕКА
КАТЕТЕР НЕЛАТОНА СН-10 </t>
  </si>
  <si>
    <t xml:space="preserve">1512/1 АПТЕКА
КАНЮЛЯ ИНФУЗИЙНА В/D G18 </t>
  </si>
  <si>
    <t>"'" + RTrim(cMOLMNE)</t>
  </si>
  <si>
    <t>Скрыть2</t>
  </si>
  <si>
    <t>уп 32.1000</t>
  </si>
  <si>
    <t>м. 3.0850</t>
  </si>
  <si>
    <t>шт. 12.0700</t>
  </si>
  <si>
    <t>шт. 1040.0000</t>
  </si>
  <si>
    <t>амп 1.6850</t>
  </si>
  <si>
    <t xml:space="preserve">1512/4 АПТЕКА
ГВИНТ Кортикальний шестигранний кінець </t>
  </si>
  <si>
    <t>PMOL_RN</t>
  </si>
  <si>
    <t xml:space="preserve">1512/1 АПТЕКА
ПРОПОФОЛ емульс.для інф. 10мг/мл 20мл </t>
  </si>
  <si>
    <t xml:space="preserve">1512/1 АПТЕКА
НАТРИЙ ГИДРОКАРБОНАТ 4% 100.0 </t>
  </si>
  <si>
    <t>амп 56.2057</t>
  </si>
  <si>
    <t>nTotal2_2_2</t>
  </si>
  <si>
    <t>шт. 89.6211</t>
  </si>
  <si>
    <t xml:space="preserve">1512/1 АПТЕКА
ПЛАСТ.ЕЛАСТ.ФІКСУЮЧИЙ ОMNIFIX 15смх10м </t>
  </si>
  <si>
    <t xml:space="preserve">1512 АПТЕКА
ПЛАСТ.3х5 ткан.осн. </t>
  </si>
  <si>
    <t>амп 12.8800</t>
  </si>
  <si>
    <t xml:space="preserve">1512/1 АПТЕКА
МАГНИЯ СУЛЬФАТ 25% 5.0 </t>
  </si>
  <si>
    <t>амп 5.0006</t>
  </si>
  <si>
    <t xml:space="preserve">1512/1 АПТЕКА
ТІОЦЕТАМ р-н д/ін 10,0 №1 </t>
  </si>
  <si>
    <t xml:space="preserve">1512/2 АПТЕКА
ПЕРЕКИСЬ ВОДОРОДА 35% </t>
  </si>
  <si>
    <t>амп 138.0300</t>
  </si>
  <si>
    <t xml:space="preserve">1512/1 АПТЕКА
ДЕЗМАНОЛ пур 1л </t>
  </si>
  <si>
    <t xml:space="preserve">1512/1 АПТЕКА
АТРАКУРІЙ 10мг/мл 5,0 мл </t>
  </si>
  <si>
    <t xml:space="preserve">1512/4 АПТЕКА
СИСТЕМИ ПК 21-02 </t>
  </si>
  <si>
    <t xml:space="preserve">1512/1 АПТЕКА
НАТРИЙ ГИДРОКАРБОНАТ 4% 200.0 </t>
  </si>
  <si>
    <t>FINSUM</t>
  </si>
  <si>
    <t>амп 4.0643</t>
  </si>
  <si>
    <t>__cStr1</t>
  </si>
  <si>
    <t>пар 9.2100</t>
  </si>
  <si>
    <t>амп 4.0600</t>
  </si>
  <si>
    <t>шт. 39.9000</t>
  </si>
  <si>
    <t>RowCell("nGrafa4_2")</t>
  </si>
  <si>
    <t>nGraf3_1</t>
  </si>
  <si>
    <t>фл 284.0000</t>
  </si>
  <si>
    <t>амп 50.6000</t>
  </si>
  <si>
    <t xml:space="preserve">1512/1 АПТЕКА
ХАЛАТ мед. хір. на зав'язках СМС </t>
  </si>
  <si>
    <t xml:space="preserve">1512/1 АПТЕКА
ОМНОПОН 2% 1.0 </t>
  </si>
  <si>
    <t>шт. 44.2548</t>
  </si>
  <si>
    <t xml:space="preserve">1512/1 АПТЕКА
ШПРИЦ 20.0 МЛ </t>
  </si>
  <si>
    <t xml:space="preserve">1512/1 АПТЕКА
САНГЕРА 100мг/мл 5мл </t>
  </si>
  <si>
    <t xml:space="preserve">1512/1 АПТЕКА
БАХІЛИ МЕДИЧНІ нестер. </t>
  </si>
  <si>
    <t>фл 49.3400</t>
  </si>
  <si>
    <t>фл 15.8200</t>
  </si>
  <si>
    <t xml:space="preserve">1512/1 АПТЕКА
ГЛЮКОЗА 5% 400.0 </t>
  </si>
  <si>
    <t>фл 373.1900</t>
  </si>
  <si>
    <t>Залишок на 01.08.2022 (кількість, сума)</t>
  </si>
  <si>
    <t>шт. 1480.0000</t>
  </si>
  <si>
    <t>nTotal4_3_2</t>
  </si>
  <si>
    <t xml:space="preserve">1512/1 АПТЕКА
ФІЛЬТР ДИХ.БАКТ.-ВИРУСН. </t>
  </si>
  <si>
    <t xml:space="preserve">1512/4 АПТЕКА
СИЛЬФОН 300 МЛ </t>
  </si>
  <si>
    <t>амп 5.2700</t>
  </si>
  <si>
    <t xml:space="preserve">1512/1 АПТЕКА
ЦИТРАМОН-Д N1 </t>
  </si>
  <si>
    <t>шт. 5.6228</t>
  </si>
  <si>
    <t xml:space="preserve">1512/1 АПТЕКА
ПЕЛЮШКА ПОГЛИНАЮЧА 90х60 см з адгезивним краєм </t>
  </si>
  <si>
    <t xml:space="preserve">1512/1 АПТЕКА
ПЕЛЮШКА ПОГЛИНАЮЧА 60х60 см з адгезивним краєм </t>
  </si>
  <si>
    <t>наименование позиции номенклатора</t>
  </si>
  <si>
    <t>nTotal1_2_2</t>
  </si>
  <si>
    <t>ампула 191.5100</t>
  </si>
  <si>
    <t>амп 16.1200</t>
  </si>
  <si>
    <t xml:space="preserve">1512/1 АПТЕКА
ОМЕЗ леоф.для р-ну для ін. 40мг. </t>
  </si>
  <si>
    <t>аналитический счет 5-го уровня</t>
  </si>
  <si>
    <t>Total3</t>
  </si>
  <si>
    <t>фл 54.1400</t>
  </si>
  <si>
    <t>RowCell("nGrafa6_2")</t>
  </si>
  <si>
    <t xml:space="preserve">1512/1 АПТЕКА
РЕВІЗІЙНА ЗАГЛУШКА БОКОВА Мотор Січ </t>
  </si>
  <si>
    <t xml:space="preserve">1512/1 АПТЕКА
БИНТ КОГЕЗИВНИЙ 12смХ20м </t>
  </si>
  <si>
    <t>RTrim(TMPTMCH.SUBS) + Iif(oRep.lPartMOL, Space(15) + "Розділ: " + RTrim(TMPTMCH.PMOLNAME), "")</t>
  </si>
  <si>
    <t>амп 112.9714</t>
  </si>
  <si>
    <t xml:space="preserve">1512/1 АПТЕКА
ЕЛЕКТРОДИ до ICG-модуля </t>
  </si>
  <si>
    <t xml:space="preserve">1512/1 АПТЕКА
ПЛАСТ.фікс.з плівки Omnifilm 2,5х5 </t>
  </si>
  <si>
    <t>шт. 178.4600</t>
  </si>
  <si>
    <t xml:space="preserve">1512/4 АПТЕКА
СТРИЖЕНЬ SINO, розмір 6.0/500 mm </t>
  </si>
  <si>
    <t xml:space="preserve">1512/4 АПТЕКА
СИЛЬФОН 500 МЛ </t>
  </si>
  <si>
    <t>ПАК 9.4000</t>
  </si>
  <si>
    <t xml:space="preserve">1512 АПТЕКА
ДИБАЗОЛ 1% 1.0 </t>
  </si>
  <si>
    <t>уп 126.7700</t>
  </si>
  <si>
    <t>фл 117.4000</t>
  </si>
  <si>
    <t xml:space="preserve">1512/1 АПТЕКА
ГЕПАРИН 5 МЛ </t>
  </si>
  <si>
    <t>шт. 0.4450</t>
  </si>
  <si>
    <t>PNOM_RN</t>
  </si>
  <si>
    <t>Л 336.0000</t>
  </si>
  <si>
    <t xml:space="preserve">1512/1 АПТЕКА
ПІДКЛАДКА ОРТОПЕДИЧНА стрічк.15смх4,6м </t>
  </si>
  <si>
    <t xml:space="preserve">1512/1 АПТЕКА
КОМПЛ.ОДЯГУ та ПОКРИТ.ОПЕРАЦ. для АРТРОСКОПІЇ №2/Б </t>
  </si>
  <si>
    <t>М 99.9800</t>
  </si>
  <si>
    <t>Данные о предыдущей напечатанной записи:</t>
  </si>
  <si>
    <t>nGrafa4_2</t>
  </si>
  <si>
    <t xml:space="preserve">1512/1 АПТЕКА
СПОНЖ МАРЛЕВИЙ МЕДИЧНИЙ, 3см (з рентгеноконт.ниткою) №25,ст </t>
  </si>
  <si>
    <t>фл 964.7100</t>
  </si>
  <si>
    <t>уп 256.8000</t>
  </si>
  <si>
    <t xml:space="preserve">1512 АПТЕКА
МОЧЕПРИЕМНИК 0.75 </t>
  </si>
  <si>
    <t xml:space="preserve">1512/1 АПТЕКА
БИНТ ЄЛАСТ.малої розт. Putter blinde 10смХ5м </t>
  </si>
  <si>
    <t xml:space="preserve">1512/1 АПТЕКА
БАХІЛИ МЕДИЧНІ </t>
  </si>
  <si>
    <t xml:space="preserve">1512/1 АПТЕКА
АМІЦИЛ р-н. для ін. 1,0 г </t>
  </si>
  <si>
    <t>уникальный номер спецификации номенклатора</t>
  </si>
  <si>
    <t xml:space="preserve">1512/2 АПТЕКА
ІНДИКАТОР СТЕРИЛІЗАЦІЇ БіоСтеріТЕСТ-П 132/20 №1 </t>
  </si>
  <si>
    <t>nTotal_4_1</t>
  </si>
  <si>
    <t>амп 49.2200</t>
  </si>
  <si>
    <t xml:space="preserve">1512/1 АПТЕКА
ДИМЕДРОЛ 1% 1.0 </t>
  </si>
  <si>
    <t xml:space="preserve">1512/4 АПТЕКА
ГВИНТ КОРТИКАЛЬНИЙ </t>
  </si>
  <si>
    <t xml:space="preserve">1512/1 АПТЕКА
БИНТ ГИПСОВИЙ 2.7Х20 </t>
  </si>
  <si>
    <t xml:space="preserve">1512/1 АПТЕКА
АСПАРКАМ 10мл </t>
  </si>
  <si>
    <t>шт. 2.7900</t>
  </si>
  <si>
    <t>амп 2.9615</t>
  </si>
  <si>
    <t>шт. 29.9720</t>
  </si>
  <si>
    <t xml:space="preserve">1512/1 АПТЕКА
ЛЕФЛОК  500мг </t>
  </si>
  <si>
    <t>Рахунок, Матеріально-відповідальна особа, Найменування товару, одиниця вимірювання, середня ціна</t>
  </si>
  <si>
    <t xml:space="preserve">1512/1 АПТЕКА
РУКАВИЧКИ ХІР. ЛАТЕКС. СТЕР. опудрені </t>
  </si>
  <si>
    <t>фл 24.9200</t>
  </si>
  <si>
    <t>шт. 7495.3500</t>
  </si>
  <si>
    <t>фл 16.2500</t>
  </si>
  <si>
    <t xml:space="preserve">1512/1 АПТЕКА
ДРЕНАЖ ДВОКАНАЛЬНИЙ №15 </t>
  </si>
</sst>
</file>

<file path=xl/styles.xml><?xml version="1.0" encoding="utf-8"?>
<styleSheet xmlns="http://schemas.openxmlformats.org/spreadsheetml/2006/main">
  <numFmts count="1">
    <numFmt numFmtId="185" formatCode="0.000"/>
  </numFmts>
  <fonts count="7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10"/>
      <name val="Arial Cyr"/>
      <charset val="204"/>
    </font>
    <font>
      <sz val="10"/>
      <color indexed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2" borderId="1" xfId="0" applyFont="1" applyFill="1" applyBorder="1"/>
    <xf numFmtId="0" fontId="0" fillId="2" borderId="1" xfId="0" applyFill="1" applyBorder="1"/>
    <xf numFmtId="0" fontId="0" fillId="0" borderId="2" xfId="0" applyBorder="1"/>
    <xf numFmtId="0" fontId="0" fillId="0" borderId="0" xfId="0" applyAlignment="1"/>
    <xf numFmtId="0" fontId="2" fillId="0" borderId="3" xfId="0" applyFont="1" applyBorder="1" applyAlignment="1">
      <alignment horizontal="center" vertical="center" wrapText="1"/>
    </xf>
    <xf numFmtId="0" fontId="0" fillId="2" borderId="4" xfId="0" applyFill="1" applyBorder="1"/>
    <xf numFmtId="0" fontId="0" fillId="2" borderId="5" xfId="0" applyFill="1" applyBorder="1"/>
    <xf numFmtId="0" fontId="2" fillId="2" borderId="6" xfId="0" applyFont="1" applyFill="1" applyBorder="1" applyAlignment="1">
      <alignment horizontal="left" vertical="center"/>
    </xf>
    <xf numFmtId="185" fontId="0" fillId="0" borderId="7" xfId="0" applyNumberFormat="1" applyFill="1" applyBorder="1"/>
    <xf numFmtId="185" fontId="0" fillId="0" borderId="8" xfId="0" applyNumberFormat="1" applyFill="1" applyBorder="1"/>
    <xf numFmtId="2" fontId="0" fillId="0" borderId="9" xfId="0" applyNumberFormat="1" applyFill="1" applyBorder="1"/>
    <xf numFmtId="2" fontId="0" fillId="0" borderId="10" xfId="0" applyNumberFormat="1" applyFill="1" applyBorder="1"/>
    <xf numFmtId="2" fontId="0" fillId="0" borderId="11" xfId="0" applyNumberFormat="1" applyFill="1" applyBorder="1"/>
    <xf numFmtId="2" fontId="0" fillId="0" borderId="12" xfId="0" applyNumberFormat="1" applyFill="1" applyBorder="1"/>
    <xf numFmtId="2" fontId="0" fillId="0" borderId="13" xfId="0" applyNumberFormat="1" applyFill="1" applyBorder="1"/>
    <xf numFmtId="2" fontId="0" fillId="0" borderId="2" xfId="0" applyNumberFormat="1" applyFill="1" applyBorder="1"/>
    <xf numFmtId="0" fontId="0" fillId="0" borderId="0" xfId="0" applyFill="1" applyBorder="1"/>
    <xf numFmtId="0" fontId="0" fillId="0" borderId="0" xfId="0" applyFill="1"/>
    <xf numFmtId="0" fontId="5" fillId="0" borderId="0" xfId="0" applyFont="1" applyFill="1"/>
    <xf numFmtId="0" fontId="0" fillId="0" borderId="14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17" xfId="0" applyFill="1" applyBorder="1"/>
    <xf numFmtId="49" fontId="0" fillId="0" borderId="18" xfId="0" applyNumberFormat="1" applyFill="1" applyBorder="1" applyAlignment="1">
      <alignment horizontal="left" vertical="center"/>
    </xf>
    <xf numFmtId="49" fontId="0" fillId="0" borderId="19" xfId="0" applyNumberFormat="1" applyFill="1" applyBorder="1" applyAlignment="1">
      <alignment horizontal="left" vertical="center"/>
    </xf>
    <xf numFmtId="49" fontId="2" fillId="0" borderId="20" xfId="0" applyNumberFormat="1" applyFont="1" applyFill="1" applyBorder="1" applyAlignment="1">
      <alignment horizontal="left" vertical="center"/>
    </xf>
    <xf numFmtId="0" fontId="5" fillId="0" borderId="0" xfId="0" applyFont="1"/>
    <xf numFmtId="0" fontId="5" fillId="0" borderId="2" xfId="0" applyFont="1" applyBorder="1"/>
    <xf numFmtId="0" fontId="5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left" vertical="top" wrapText="1"/>
    </xf>
    <xf numFmtId="0" fontId="5" fillId="0" borderId="0" xfId="0" applyFont="1" applyFill="1" applyAlignment="1"/>
    <xf numFmtId="2" fontId="0" fillId="0" borderId="21" xfId="0" applyNumberFormat="1" applyFill="1" applyBorder="1"/>
    <xf numFmtId="2" fontId="0" fillId="0" borderId="22" xfId="0" applyNumberFormat="1" applyFill="1" applyBorder="1"/>
    <xf numFmtId="0" fontId="0" fillId="0" borderId="23" xfId="0" applyFill="1" applyBorder="1"/>
    <xf numFmtId="0" fontId="5" fillId="0" borderId="0" xfId="0" applyNumberFormat="1" applyFont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Fill="1" applyBorder="1" applyAlignment="1">
      <alignment horizontal="right" vertical="top"/>
    </xf>
    <xf numFmtId="4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/>
    <xf numFmtId="0" fontId="0" fillId="0" borderId="24" xfId="0" applyFill="1" applyBorder="1" applyAlignment="1">
      <alignment vertical="top"/>
    </xf>
    <xf numFmtId="0" fontId="0" fillId="0" borderId="25" xfId="0" applyFill="1" applyBorder="1" applyAlignment="1">
      <alignment vertical="top"/>
    </xf>
    <xf numFmtId="0" fontId="0" fillId="0" borderId="7" xfId="0" applyNumberFormat="1" applyFill="1" applyBorder="1" applyAlignment="1">
      <alignment horizontal="left" vertical="top" wrapText="1"/>
    </xf>
    <xf numFmtId="0" fontId="0" fillId="0" borderId="26" xfId="0" applyFill="1" applyBorder="1" applyAlignment="1">
      <alignment horizontal="left"/>
    </xf>
    <xf numFmtId="4" fontId="0" fillId="0" borderId="26" xfId="0" applyNumberFormat="1" applyFill="1" applyBorder="1" applyAlignment="1"/>
    <xf numFmtId="4" fontId="0" fillId="0" borderId="27" xfId="0" applyNumberFormat="1" applyFill="1" applyBorder="1" applyAlignment="1"/>
    <xf numFmtId="185" fontId="0" fillId="0" borderId="15" xfId="0" applyNumberFormat="1" applyFill="1" applyBorder="1" applyAlignment="1">
      <alignment vertical="top"/>
    </xf>
    <xf numFmtId="185" fontId="0" fillId="0" borderId="28" xfId="0" applyNumberFormat="1" applyFill="1" applyBorder="1" applyAlignment="1">
      <alignment vertical="top"/>
    </xf>
    <xf numFmtId="4" fontId="0" fillId="0" borderId="17" xfId="0" applyNumberFormat="1" applyFill="1" applyBorder="1" applyAlignment="1">
      <alignment vertical="top"/>
    </xf>
    <xf numFmtId="4" fontId="0" fillId="0" borderId="29" xfId="0" applyNumberFormat="1" applyFill="1" applyBorder="1" applyAlignment="1">
      <alignment vertical="top"/>
    </xf>
    <xf numFmtId="49" fontId="0" fillId="0" borderId="17" xfId="0" applyNumberFormat="1" applyFill="1" applyBorder="1" applyAlignment="1">
      <alignment horizontal="left"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936"/>
  <sheetViews>
    <sheetView showGridLines="0" tabSelected="1" workbookViewId="0">
      <selection activeCell="D8" sqref="D8"/>
    </sheetView>
  </sheetViews>
  <sheetFormatPr defaultColWidth="9.140625" defaultRowHeight="12.75"/>
  <cols>
    <col min="1" max="1" width="5.7109375" customWidth="1"/>
    <col min="2" max="2" width="31.7109375" customWidth="1"/>
    <col min="3" max="6" width="14.7109375" customWidth="1"/>
    <col min="7" max="15" width="0" hidden="1" customWidth="1"/>
    <col min="16" max="256" width="9.140625" customWidth="1"/>
  </cols>
  <sheetData>
    <row r="2" spans="1:14" ht="15.75">
      <c r="A2" s="55" t="s">
        <v>546</v>
      </c>
      <c r="B2" s="55"/>
      <c r="C2" s="55"/>
      <c r="D2" s="55"/>
      <c r="E2" s="55"/>
      <c r="F2" s="55"/>
    </row>
    <row r="3" spans="1:14" ht="15.75">
      <c r="A3" s="56" t="s">
        <v>415</v>
      </c>
      <c r="B3" s="56"/>
      <c r="C3" s="56"/>
      <c r="D3" s="56"/>
      <c r="E3" s="56"/>
      <c r="F3" s="56"/>
    </row>
    <row r="5" spans="1:14" ht="40.5" customHeight="1">
      <c r="A5" s="59" t="s">
        <v>75</v>
      </c>
      <c r="B5" s="61" t="s">
        <v>1114</v>
      </c>
      <c r="C5" s="61" t="s">
        <v>1054</v>
      </c>
      <c r="D5" s="63" t="s">
        <v>377</v>
      </c>
      <c r="E5" s="64"/>
      <c r="F5" s="57" t="s">
        <v>79</v>
      </c>
    </row>
    <row r="6" spans="1:14" ht="12.75" customHeight="1">
      <c r="A6" s="60"/>
      <c r="B6" s="62"/>
      <c r="C6" s="62"/>
      <c r="D6" s="5" t="s">
        <v>567</v>
      </c>
      <c r="E6" s="5" t="s">
        <v>150</v>
      </c>
      <c r="F6" s="58"/>
    </row>
    <row r="7" spans="1:14" ht="25.5">
      <c r="A7" s="44">
        <v>1</v>
      </c>
      <c r="B7" s="46" t="s">
        <v>135</v>
      </c>
      <c r="C7" s="9">
        <v>7</v>
      </c>
      <c r="D7" s="9"/>
      <c r="E7" s="9"/>
      <c r="F7" s="10">
        <v>7</v>
      </c>
      <c r="G7" s="33">
        <f>C7</f>
        <v>7</v>
      </c>
      <c r="H7" s="12"/>
      <c r="I7" s="13">
        <f>D7</f>
        <v>0</v>
      </c>
      <c r="J7" s="13"/>
      <c r="K7" s="11">
        <f>E7</f>
        <v>0</v>
      </c>
      <c r="L7" s="12"/>
      <c r="M7" s="13">
        <f>F7</f>
        <v>7</v>
      </c>
      <c r="N7" s="12"/>
    </row>
    <row r="8" spans="1:14">
      <c r="A8" s="45"/>
      <c r="B8" s="47" t="s">
        <v>538</v>
      </c>
      <c r="C8" s="48">
        <v>11235</v>
      </c>
      <c r="D8" s="48"/>
      <c r="E8" s="48"/>
      <c r="F8" s="49">
        <v>11235</v>
      </c>
      <c r="G8" s="34"/>
      <c r="H8" s="15">
        <f>C8</f>
        <v>11235</v>
      </c>
      <c r="I8" s="16"/>
      <c r="J8" s="16">
        <f>D8</f>
        <v>0</v>
      </c>
      <c r="K8" s="14"/>
      <c r="L8" s="15">
        <f>E8</f>
        <v>0</v>
      </c>
      <c r="M8" s="16"/>
      <c r="N8" s="15">
        <f>F8</f>
        <v>11235</v>
      </c>
    </row>
    <row r="9" spans="1:14" ht="25.5">
      <c r="A9" s="44">
        <v>2</v>
      </c>
      <c r="B9" s="46" t="s">
        <v>266</v>
      </c>
      <c r="C9" s="9">
        <v>450</v>
      </c>
      <c r="D9" s="9"/>
      <c r="E9" s="9"/>
      <c r="F9" s="10">
        <v>450</v>
      </c>
      <c r="G9" s="33">
        <f>C9</f>
        <v>450</v>
      </c>
      <c r="H9" s="12"/>
      <c r="I9" s="13">
        <f>D9</f>
        <v>0</v>
      </c>
      <c r="J9" s="13"/>
      <c r="K9" s="11">
        <f>E9</f>
        <v>0</v>
      </c>
      <c r="L9" s="12"/>
      <c r="M9" s="13">
        <f>F9</f>
        <v>450</v>
      </c>
      <c r="N9" s="12"/>
    </row>
    <row r="10" spans="1:14">
      <c r="A10" s="45"/>
      <c r="B10" s="47" t="s">
        <v>640</v>
      </c>
      <c r="C10" s="48">
        <v>375.3</v>
      </c>
      <c r="D10" s="48"/>
      <c r="E10" s="48"/>
      <c r="F10" s="49">
        <v>375.3</v>
      </c>
      <c r="G10" s="34"/>
      <c r="H10" s="15">
        <f>C10</f>
        <v>375.3</v>
      </c>
      <c r="I10" s="16"/>
      <c r="J10" s="16">
        <f>D10</f>
        <v>0</v>
      </c>
      <c r="K10" s="14"/>
      <c r="L10" s="15">
        <f>E10</f>
        <v>0</v>
      </c>
      <c r="M10" s="16"/>
      <c r="N10" s="15">
        <f>F10</f>
        <v>375.3</v>
      </c>
    </row>
    <row r="11" spans="1:14" ht="38.25">
      <c r="A11" s="44">
        <v>3</v>
      </c>
      <c r="B11" s="46" t="s">
        <v>341</v>
      </c>
      <c r="C11" s="9">
        <v>50</v>
      </c>
      <c r="D11" s="9"/>
      <c r="E11" s="9">
        <v>50</v>
      </c>
      <c r="F11" s="10"/>
      <c r="G11" s="33">
        <f>C11</f>
        <v>50</v>
      </c>
      <c r="H11" s="12"/>
      <c r="I11" s="13">
        <f>D11</f>
        <v>0</v>
      </c>
      <c r="J11" s="13"/>
      <c r="K11" s="11">
        <f>E11</f>
        <v>50</v>
      </c>
      <c r="L11" s="12"/>
      <c r="M11" s="13">
        <f>F11</f>
        <v>0</v>
      </c>
      <c r="N11" s="12"/>
    </row>
    <row r="12" spans="1:14">
      <c r="A12" s="45"/>
      <c r="B12" s="47" t="s">
        <v>679</v>
      </c>
      <c r="C12" s="48">
        <v>14949.5</v>
      </c>
      <c r="D12" s="48"/>
      <c r="E12" s="48">
        <v>14949.5</v>
      </c>
      <c r="F12" s="49"/>
      <c r="G12" s="34"/>
      <c r="H12" s="15">
        <f>C12</f>
        <v>14949.5</v>
      </c>
      <c r="I12" s="16"/>
      <c r="J12" s="16">
        <f>D12</f>
        <v>0</v>
      </c>
      <c r="K12" s="14"/>
      <c r="L12" s="15">
        <f>E12</f>
        <v>14949.5</v>
      </c>
      <c r="M12" s="16"/>
      <c r="N12" s="15">
        <f>F12</f>
        <v>0</v>
      </c>
    </row>
    <row r="13" spans="1:14" ht="38.25">
      <c r="A13" s="44">
        <v>4</v>
      </c>
      <c r="B13" s="46" t="s">
        <v>721</v>
      </c>
      <c r="C13" s="9">
        <v>52000</v>
      </c>
      <c r="D13" s="9"/>
      <c r="E13" s="9">
        <v>2000</v>
      </c>
      <c r="F13" s="10">
        <v>50000</v>
      </c>
      <c r="G13" s="33">
        <f>C13</f>
        <v>52000</v>
      </c>
      <c r="H13" s="12"/>
      <c r="I13" s="13">
        <f>D13</f>
        <v>0</v>
      </c>
      <c r="J13" s="13"/>
      <c r="K13" s="11">
        <f>E13</f>
        <v>2000</v>
      </c>
      <c r="L13" s="12"/>
      <c r="M13" s="13">
        <f>F13</f>
        <v>50000</v>
      </c>
      <c r="N13" s="12"/>
    </row>
    <row r="14" spans="1:14">
      <c r="A14" s="45"/>
      <c r="B14" s="47" t="s">
        <v>283</v>
      </c>
      <c r="C14" s="48">
        <v>10920</v>
      </c>
      <c r="D14" s="48"/>
      <c r="E14" s="48">
        <v>420</v>
      </c>
      <c r="F14" s="49">
        <v>10500</v>
      </c>
      <c r="G14" s="34"/>
      <c r="H14" s="15">
        <f>C14</f>
        <v>10920</v>
      </c>
      <c r="I14" s="16"/>
      <c r="J14" s="16">
        <f>D14</f>
        <v>0</v>
      </c>
      <c r="K14" s="14"/>
      <c r="L14" s="15">
        <f>E14</f>
        <v>420</v>
      </c>
      <c r="M14" s="16"/>
      <c r="N14" s="15">
        <f>F14</f>
        <v>10500</v>
      </c>
    </row>
    <row r="15" spans="1:14" ht="38.25">
      <c r="A15" s="44">
        <v>5</v>
      </c>
      <c r="B15" s="46" t="s">
        <v>918</v>
      </c>
      <c r="C15" s="9">
        <v>700</v>
      </c>
      <c r="D15" s="9"/>
      <c r="E15" s="9"/>
      <c r="F15" s="10">
        <v>700</v>
      </c>
      <c r="G15" s="33">
        <f>C15</f>
        <v>700</v>
      </c>
      <c r="H15" s="12"/>
      <c r="I15" s="13">
        <f>D15</f>
        <v>0</v>
      </c>
      <c r="J15" s="13"/>
      <c r="K15" s="11">
        <f>E15</f>
        <v>0</v>
      </c>
      <c r="L15" s="12"/>
      <c r="M15" s="13">
        <f>F15</f>
        <v>700</v>
      </c>
      <c r="N15" s="12"/>
    </row>
    <row r="16" spans="1:14">
      <c r="A16" s="45"/>
      <c r="B16" s="47" t="s">
        <v>744</v>
      </c>
      <c r="C16" s="48">
        <v>329</v>
      </c>
      <c r="D16" s="48"/>
      <c r="E16" s="48"/>
      <c r="F16" s="49">
        <v>329</v>
      </c>
      <c r="G16" s="34"/>
      <c r="H16" s="15">
        <f>C16</f>
        <v>329</v>
      </c>
      <c r="I16" s="16"/>
      <c r="J16" s="16">
        <f>D16</f>
        <v>0</v>
      </c>
      <c r="K16" s="14"/>
      <c r="L16" s="15">
        <f>E16</f>
        <v>0</v>
      </c>
      <c r="M16" s="16"/>
      <c r="N16" s="15">
        <f>F16</f>
        <v>329</v>
      </c>
    </row>
    <row r="17" spans="1:14" ht="38.25">
      <c r="A17" s="44">
        <v>6</v>
      </c>
      <c r="B17" s="46" t="s">
        <v>633</v>
      </c>
      <c r="C17" s="9">
        <v>1000</v>
      </c>
      <c r="D17" s="9"/>
      <c r="E17" s="9"/>
      <c r="F17" s="10">
        <v>1000</v>
      </c>
      <c r="G17" s="33">
        <f>C17</f>
        <v>1000</v>
      </c>
      <c r="H17" s="12"/>
      <c r="I17" s="13">
        <f>D17</f>
        <v>0</v>
      </c>
      <c r="J17" s="13"/>
      <c r="K17" s="11">
        <f>E17</f>
        <v>0</v>
      </c>
      <c r="L17" s="12"/>
      <c r="M17" s="13">
        <f>F17</f>
        <v>1000</v>
      </c>
      <c r="N17" s="12"/>
    </row>
    <row r="18" spans="1:14">
      <c r="A18" s="45"/>
      <c r="B18" s="47" t="s">
        <v>283</v>
      </c>
      <c r="C18" s="48">
        <v>210</v>
      </c>
      <c r="D18" s="48"/>
      <c r="E18" s="48"/>
      <c r="F18" s="49">
        <v>210</v>
      </c>
      <c r="G18" s="34"/>
      <c r="H18" s="15">
        <f>C18</f>
        <v>210</v>
      </c>
      <c r="I18" s="16"/>
      <c r="J18" s="16">
        <f>D18</f>
        <v>0</v>
      </c>
      <c r="K18" s="14"/>
      <c r="L18" s="15">
        <f>E18</f>
        <v>0</v>
      </c>
      <c r="M18" s="16"/>
      <c r="N18" s="15">
        <f>F18</f>
        <v>210</v>
      </c>
    </row>
    <row r="19" spans="1:14" ht="38.25">
      <c r="A19" s="44">
        <v>7</v>
      </c>
      <c r="B19" s="46" t="s">
        <v>1103</v>
      </c>
      <c r="C19" s="9">
        <v>12000</v>
      </c>
      <c r="D19" s="9"/>
      <c r="E19" s="9"/>
      <c r="F19" s="10">
        <v>12000</v>
      </c>
      <c r="G19" s="33">
        <f>C19</f>
        <v>12000</v>
      </c>
      <c r="H19" s="12"/>
      <c r="I19" s="13">
        <f>D19</f>
        <v>0</v>
      </c>
      <c r="J19" s="13"/>
      <c r="K19" s="11">
        <f>E19</f>
        <v>0</v>
      </c>
      <c r="L19" s="12"/>
      <c r="M19" s="13">
        <f>F19</f>
        <v>12000</v>
      </c>
      <c r="N19" s="12"/>
    </row>
    <row r="20" spans="1:14">
      <c r="A20" s="45"/>
      <c r="B20" s="47" t="s">
        <v>1087</v>
      </c>
      <c r="C20" s="48">
        <v>5340</v>
      </c>
      <c r="D20" s="48"/>
      <c r="E20" s="48"/>
      <c r="F20" s="49">
        <v>5340</v>
      </c>
      <c r="G20" s="34"/>
      <c r="H20" s="15">
        <f>C20</f>
        <v>5340</v>
      </c>
      <c r="I20" s="16"/>
      <c r="J20" s="16">
        <f>D20</f>
        <v>0</v>
      </c>
      <c r="K20" s="14"/>
      <c r="L20" s="15">
        <f>E20</f>
        <v>0</v>
      </c>
      <c r="M20" s="16"/>
      <c r="N20" s="15">
        <f>F20</f>
        <v>5340</v>
      </c>
    </row>
    <row r="21" spans="1:14" ht="25.5">
      <c r="A21" s="44">
        <v>8</v>
      </c>
      <c r="B21" s="46" t="s">
        <v>424</v>
      </c>
      <c r="C21" s="9">
        <v>813</v>
      </c>
      <c r="D21" s="9">
        <v>1694</v>
      </c>
      <c r="E21" s="9">
        <v>1433</v>
      </c>
      <c r="F21" s="10">
        <v>1074</v>
      </c>
      <c r="G21" s="33">
        <f>C21</f>
        <v>813</v>
      </c>
      <c r="H21" s="12"/>
      <c r="I21" s="13">
        <f>D21</f>
        <v>1694</v>
      </c>
      <c r="J21" s="13"/>
      <c r="K21" s="11">
        <f>E21</f>
        <v>1433</v>
      </c>
      <c r="L21" s="12"/>
      <c r="M21" s="13">
        <f>F21</f>
        <v>1074</v>
      </c>
      <c r="N21" s="12"/>
    </row>
    <row r="22" spans="1:14">
      <c r="A22" s="45"/>
      <c r="B22" s="47" t="s">
        <v>878</v>
      </c>
      <c r="C22" s="48">
        <v>82194.3</v>
      </c>
      <c r="D22" s="48">
        <v>172271.4</v>
      </c>
      <c r="E22" s="48">
        <v>144982.14000000001</v>
      </c>
      <c r="F22" s="49">
        <v>109483.56</v>
      </c>
      <c r="G22" s="34"/>
      <c r="H22" s="15">
        <f>C22</f>
        <v>82194.3</v>
      </c>
      <c r="I22" s="16"/>
      <c r="J22" s="16">
        <f>D22</f>
        <v>172271.4</v>
      </c>
      <c r="K22" s="14"/>
      <c r="L22" s="15">
        <f>E22</f>
        <v>144982.14000000001</v>
      </c>
      <c r="M22" s="16"/>
      <c r="N22" s="15">
        <f>F22</f>
        <v>109483.56</v>
      </c>
    </row>
    <row r="23" spans="1:14" ht="25.5">
      <c r="A23" s="44">
        <v>9</v>
      </c>
      <c r="B23" s="46" t="s">
        <v>352</v>
      </c>
      <c r="C23" s="9">
        <v>50</v>
      </c>
      <c r="D23" s="9">
        <v>500</v>
      </c>
      <c r="E23" s="9">
        <v>50</v>
      </c>
      <c r="F23" s="10">
        <v>500</v>
      </c>
      <c r="G23" s="33">
        <f>C23</f>
        <v>50</v>
      </c>
      <c r="H23" s="12"/>
      <c r="I23" s="13">
        <f>D23</f>
        <v>500</v>
      </c>
      <c r="J23" s="13"/>
      <c r="K23" s="11">
        <f>E23</f>
        <v>50</v>
      </c>
      <c r="L23" s="12"/>
      <c r="M23" s="13">
        <f>F23</f>
        <v>500</v>
      </c>
      <c r="N23" s="12"/>
    </row>
    <row r="24" spans="1:14">
      <c r="A24" s="45"/>
      <c r="B24" s="47" t="s">
        <v>897</v>
      </c>
      <c r="C24" s="48">
        <v>377.1</v>
      </c>
      <c r="D24" s="48">
        <v>3455</v>
      </c>
      <c r="E24" s="48">
        <v>377.1</v>
      </c>
      <c r="F24" s="49">
        <v>3455</v>
      </c>
      <c r="G24" s="34"/>
      <c r="H24" s="15">
        <f>C24</f>
        <v>377.1</v>
      </c>
      <c r="I24" s="16"/>
      <c r="J24" s="16">
        <f>D24</f>
        <v>3455</v>
      </c>
      <c r="K24" s="14"/>
      <c r="L24" s="15">
        <f>E24</f>
        <v>377.1</v>
      </c>
      <c r="M24" s="16"/>
      <c r="N24" s="15">
        <f>F24</f>
        <v>3455</v>
      </c>
    </row>
    <row r="25" spans="1:14" ht="25.5">
      <c r="A25" s="44">
        <v>10</v>
      </c>
      <c r="B25" s="46" t="s">
        <v>248</v>
      </c>
      <c r="C25" s="9">
        <v>55</v>
      </c>
      <c r="D25" s="9"/>
      <c r="E25" s="9">
        <v>2</v>
      </c>
      <c r="F25" s="10">
        <v>53</v>
      </c>
      <c r="G25" s="33">
        <f>C25</f>
        <v>55</v>
      </c>
      <c r="H25" s="12"/>
      <c r="I25" s="13">
        <f>D25</f>
        <v>0</v>
      </c>
      <c r="J25" s="13"/>
      <c r="K25" s="11">
        <f>E25</f>
        <v>2</v>
      </c>
      <c r="L25" s="12"/>
      <c r="M25" s="13">
        <f>F25</f>
        <v>53</v>
      </c>
      <c r="N25" s="12"/>
    </row>
    <row r="26" spans="1:14">
      <c r="A26" s="45"/>
      <c r="B26" s="47" t="s">
        <v>407</v>
      </c>
      <c r="C26" s="48">
        <v>15015</v>
      </c>
      <c r="D26" s="48"/>
      <c r="E26" s="48">
        <v>546</v>
      </c>
      <c r="F26" s="49">
        <v>14469</v>
      </c>
      <c r="G26" s="34"/>
      <c r="H26" s="15">
        <f>C26</f>
        <v>15015</v>
      </c>
      <c r="I26" s="16"/>
      <c r="J26" s="16">
        <f>D26</f>
        <v>0</v>
      </c>
      <c r="K26" s="14"/>
      <c r="L26" s="15">
        <f>E26</f>
        <v>546</v>
      </c>
      <c r="M26" s="16"/>
      <c r="N26" s="15">
        <f>F26</f>
        <v>14469</v>
      </c>
    </row>
    <row r="27" spans="1:14" ht="25.5">
      <c r="A27" s="44">
        <v>11</v>
      </c>
      <c r="B27" s="46" t="s">
        <v>1101</v>
      </c>
      <c r="C27" s="9">
        <v>360</v>
      </c>
      <c r="D27" s="9"/>
      <c r="E27" s="9"/>
      <c r="F27" s="10">
        <v>360</v>
      </c>
      <c r="G27" s="33">
        <f>C27</f>
        <v>360</v>
      </c>
      <c r="H27" s="12"/>
      <c r="I27" s="13">
        <f>D27</f>
        <v>0</v>
      </c>
      <c r="J27" s="13"/>
      <c r="K27" s="11">
        <f>E27</f>
        <v>0</v>
      </c>
      <c r="L27" s="12"/>
      <c r="M27" s="13">
        <f>F27</f>
        <v>360</v>
      </c>
      <c r="N27" s="12"/>
    </row>
    <row r="28" spans="1:14">
      <c r="A28" s="45"/>
      <c r="B28" s="47" t="s">
        <v>871</v>
      </c>
      <c r="C28" s="48">
        <v>28366.13</v>
      </c>
      <c r="D28" s="48"/>
      <c r="E28" s="48"/>
      <c r="F28" s="49">
        <v>28366.13</v>
      </c>
      <c r="G28" s="34"/>
      <c r="H28" s="15">
        <f>C28</f>
        <v>28366.13</v>
      </c>
      <c r="I28" s="16"/>
      <c r="J28" s="16">
        <f>D28</f>
        <v>0</v>
      </c>
      <c r="K28" s="14"/>
      <c r="L28" s="15">
        <f>E28</f>
        <v>0</v>
      </c>
      <c r="M28" s="16"/>
      <c r="N28" s="15">
        <f>F28</f>
        <v>28366.13</v>
      </c>
    </row>
    <row r="29" spans="1:14" ht="25.5">
      <c r="A29" s="44">
        <v>12</v>
      </c>
      <c r="B29" s="46" t="s">
        <v>917</v>
      </c>
      <c r="C29" s="9">
        <v>10</v>
      </c>
      <c r="D29" s="9"/>
      <c r="E29" s="9">
        <v>4</v>
      </c>
      <c r="F29" s="10">
        <v>6</v>
      </c>
      <c r="G29" s="33">
        <f>C29</f>
        <v>10</v>
      </c>
      <c r="H29" s="12"/>
      <c r="I29" s="13">
        <f>D29</f>
        <v>0</v>
      </c>
      <c r="J29" s="13"/>
      <c r="K29" s="11">
        <f>E29</f>
        <v>4</v>
      </c>
      <c r="L29" s="12"/>
      <c r="M29" s="13">
        <f>F29</f>
        <v>6</v>
      </c>
      <c r="N29" s="12"/>
    </row>
    <row r="30" spans="1:14">
      <c r="A30" s="45"/>
      <c r="B30" s="47" t="s">
        <v>340</v>
      </c>
      <c r="C30" s="48">
        <v>57.32</v>
      </c>
      <c r="D30" s="48"/>
      <c r="E30" s="48">
        <v>22.94</v>
      </c>
      <c r="F30" s="49">
        <v>34.380000000000003</v>
      </c>
      <c r="G30" s="34"/>
      <c r="H30" s="15">
        <f>C30</f>
        <v>57.32</v>
      </c>
      <c r="I30" s="16"/>
      <c r="J30" s="16">
        <f>D30</f>
        <v>0</v>
      </c>
      <c r="K30" s="14"/>
      <c r="L30" s="15">
        <f>E30</f>
        <v>22.94</v>
      </c>
      <c r="M30" s="16"/>
      <c r="N30" s="15">
        <f>F30</f>
        <v>34.380000000000003</v>
      </c>
    </row>
    <row r="31" spans="1:14" ht="25.5">
      <c r="A31" s="44">
        <v>13</v>
      </c>
      <c r="B31" s="46" t="s">
        <v>435</v>
      </c>
      <c r="C31" s="9">
        <v>364</v>
      </c>
      <c r="D31" s="9"/>
      <c r="E31" s="9">
        <v>160</v>
      </c>
      <c r="F31" s="10">
        <v>204</v>
      </c>
      <c r="G31" s="33">
        <f>C31</f>
        <v>364</v>
      </c>
      <c r="H31" s="12"/>
      <c r="I31" s="13">
        <f>D31</f>
        <v>0</v>
      </c>
      <c r="J31" s="13"/>
      <c r="K31" s="11">
        <f>E31</f>
        <v>160</v>
      </c>
      <c r="L31" s="12"/>
      <c r="M31" s="13">
        <f>F31</f>
        <v>204</v>
      </c>
      <c r="N31" s="12"/>
    </row>
    <row r="32" spans="1:14">
      <c r="A32" s="45"/>
      <c r="B32" s="47" t="s">
        <v>1050</v>
      </c>
      <c r="C32" s="48">
        <v>17943.96</v>
      </c>
      <c r="D32" s="48"/>
      <c r="E32" s="48">
        <v>7878.6</v>
      </c>
      <c r="F32" s="49">
        <v>10065.36</v>
      </c>
      <c r="G32" s="34"/>
      <c r="H32" s="15">
        <f>C32</f>
        <v>17943.96</v>
      </c>
      <c r="I32" s="16"/>
      <c r="J32" s="16">
        <f>D32</f>
        <v>0</v>
      </c>
      <c r="K32" s="14"/>
      <c r="L32" s="15">
        <f>E32</f>
        <v>7878.6</v>
      </c>
      <c r="M32" s="16"/>
      <c r="N32" s="15">
        <f>F32</f>
        <v>10065.36</v>
      </c>
    </row>
    <row r="33" spans="1:14" ht="25.5">
      <c r="A33" s="44">
        <v>14</v>
      </c>
      <c r="B33" s="46" t="s">
        <v>940</v>
      </c>
      <c r="C33" s="9">
        <v>490</v>
      </c>
      <c r="D33" s="9"/>
      <c r="E33" s="9"/>
      <c r="F33" s="10">
        <v>490</v>
      </c>
      <c r="G33" s="33">
        <f>C33</f>
        <v>490</v>
      </c>
      <c r="H33" s="12"/>
      <c r="I33" s="13">
        <f>D33</f>
        <v>0</v>
      </c>
      <c r="J33" s="13"/>
      <c r="K33" s="11">
        <f>E33</f>
        <v>0</v>
      </c>
      <c r="L33" s="12"/>
      <c r="M33" s="13">
        <f>F33</f>
        <v>490</v>
      </c>
      <c r="N33" s="12"/>
    </row>
    <row r="34" spans="1:14">
      <c r="A34" s="45"/>
      <c r="B34" s="47" t="s">
        <v>122</v>
      </c>
      <c r="C34" s="48">
        <v>2587.96</v>
      </c>
      <c r="D34" s="48"/>
      <c r="E34" s="48"/>
      <c r="F34" s="49">
        <v>2587.96</v>
      </c>
      <c r="G34" s="34"/>
      <c r="H34" s="15">
        <f>C34</f>
        <v>2587.96</v>
      </c>
      <c r="I34" s="16"/>
      <c r="J34" s="16">
        <f>D34</f>
        <v>0</v>
      </c>
      <c r="K34" s="14"/>
      <c r="L34" s="15">
        <f>E34</f>
        <v>0</v>
      </c>
      <c r="M34" s="16"/>
      <c r="N34" s="15">
        <f>F34</f>
        <v>2587.96</v>
      </c>
    </row>
    <row r="35" spans="1:14" ht="25.5">
      <c r="A35" s="44">
        <v>15</v>
      </c>
      <c r="B35" s="46" t="s">
        <v>779</v>
      </c>
      <c r="C35" s="9">
        <v>11510</v>
      </c>
      <c r="D35" s="9"/>
      <c r="E35" s="9">
        <v>1350</v>
      </c>
      <c r="F35" s="10">
        <v>10160</v>
      </c>
      <c r="G35" s="33">
        <f>C35</f>
        <v>11510</v>
      </c>
      <c r="H35" s="12"/>
      <c r="I35" s="13">
        <f>D35</f>
        <v>0</v>
      </c>
      <c r="J35" s="13"/>
      <c r="K35" s="11">
        <f>E35</f>
        <v>1350</v>
      </c>
      <c r="L35" s="12"/>
      <c r="M35" s="13">
        <f>F35</f>
        <v>10160</v>
      </c>
      <c r="N35" s="12"/>
    </row>
    <row r="36" spans="1:14">
      <c r="A36" s="45"/>
      <c r="B36" s="47" t="s">
        <v>700</v>
      </c>
      <c r="C36" s="48">
        <v>56382.31</v>
      </c>
      <c r="D36" s="48"/>
      <c r="E36" s="48">
        <v>6332.87</v>
      </c>
      <c r="F36" s="49">
        <v>50049.440000000002</v>
      </c>
      <c r="G36" s="34"/>
      <c r="H36" s="15">
        <f>C36</f>
        <v>56382.31</v>
      </c>
      <c r="I36" s="16"/>
      <c r="J36" s="16">
        <f>D36</f>
        <v>0</v>
      </c>
      <c r="K36" s="14"/>
      <c r="L36" s="15">
        <f>E36</f>
        <v>6332.87</v>
      </c>
      <c r="M36" s="16"/>
      <c r="N36" s="15">
        <f>F36</f>
        <v>50049.440000000002</v>
      </c>
    </row>
    <row r="37" spans="1:14" ht="38.25">
      <c r="A37" s="44">
        <v>16</v>
      </c>
      <c r="B37" s="46" t="s">
        <v>231</v>
      </c>
      <c r="C37" s="9">
        <v>60</v>
      </c>
      <c r="D37" s="9">
        <v>8</v>
      </c>
      <c r="E37" s="9">
        <v>60</v>
      </c>
      <c r="F37" s="10">
        <v>8</v>
      </c>
      <c r="G37" s="33">
        <f>C37</f>
        <v>60</v>
      </c>
      <c r="H37" s="12"/>
      <c r="I37" s="13">
        <f>D37</f>
        <v>8</v>
      </c>
      <c r="J37" s="13"/>
      <c r="K37" s="11">
        <f>E37</f>
        <v>60</v>
      </c>
      <c r="L37" s="12"/>
      <c r="M37" s="13">
        <f>F37</f>
        <v>8</v>
      </c>
      <c r="N37" s="12"/>
    </row>
    <row r="38" spans="1:14">
      <c r="A38" s="45"/>
      <c r="B38" s="47" t="s">
        <v>409</v>
      </c>
      <c r="C38" s="48">
        <v>6500.4</v>
      </c>
      <c r="D38" s="48">
        <v>865.92</v>
      </c>
      <c r="E38" s="48">
        <v>6500.4</v>
      </c>
      <c r="F38" s="49">
        <v>865.92</v>
      </c>
      <c r="G38" s="34"/>
      <c r="H38" s="15">
        <f>C38</f>
        <v>6500.4</v>
      </c>
      <c r="I38" s="16"/>
      <c r="J38" s="16">
        <f>D38</f>
        <v>865.92</v>
      </c>
      <c r="K38" s="14"/>
      <c r="L38" s="15">
        <f>E38</f>
        <v>6500.4</v>
      </c>
      <c r="M38" s="16"/>
      <c r="N38" s="15">
        <f>F38</f>
        <v>865.92</v>
      </c>
    </row>
    <row r="39" spans="1:14" ht="25.5">
      <c r="A39" s="44">
        <v>17</v>
      </c>
      <c r="B39" s="46" t="s">
        <v>477</v>
      </c>
      <c r="C39" s="9">
        <v>150</v>
      </c>
      <c r="D39" s="9"/>
      <c r="E39" s="9"/>
      <c r="F39" s="10">
        <v>150</v>
      </c>
      <c r="G39" s="33">
        <f>C39</f>
        <v>150</v>
      </c>
      <c r="H39" s="12"/>
      <c r="I39" s="13">
        <f>D39</f>
        <v>0</v>
      </c>
      <c r="J39" s="13"/>
      <c r="K39" s="11">
        <f>E39</f>
        <v>0</v>
      </c>
      <c r="L39" s="12"/>
      <c r="M39" s="13">
        <f>F39</f>
        <v>150</v>
      </c>
      <c r="N39" s="12"/>
    </row>
    <row r="40" spans="1:14">
      <c r="A40" s="45"/>
      <c r="B40" s="47" t="s">
        <v>522</v>
      </c>
      <c r="C40" s="48">
        <v>882.75</v>
      </c>
      <c r="D40" s="48"/>
      <c r="E40" s="48"/>
      <c r="F40" s="49">
        <v>882.75</v>
      </c>
      <c r="G40" s="34"/>
      <c r="H40" s="15">
        <f>C40</f>
        <v>882.75</v>
      </c>
      <c r="I40" s="16"/>
      <c r="J40" s="16">
        <f>D40</f>
        <v>0</v>
      </c>
      <c r="K40" s="14"/>
      <c r="L40" s="15">
        <f>E40</f>
        <v>0</v>
      </c>
      <c r="M40" s="16"/>
      <c r="N40" s="15">
        <f>F40</f>
        <v>882.75</v>
      </c>
    </row>
    <row r="41" spans="1:14" ht="25.5">
      <c r="A41" s="44">
        <v>18</v>
      </c>
      <c r="B41" s="46" t="s">
        <v>164</v>
      </c>
      <c r="C41" s="9">
        <v>18</v>
      </c>
      <c r="D41" s="9"/>
      <c r="E41" s="9"/>
      <c r="F41" s="10">
        <v>18</v>
      </c>
      <c r="G41" s="33">
        <f>C41</f>
        <v>18</v>
      </c>
      <c r="H41" s="12"/>
      <c r="I41" s="13">
        <f>D41</f>
        <v>0</v>
      </c>
      <c r="J41" s="13"/>
      <c r="K41" s="11">
        <f>E41</f>
        <v>0</v>
      </c>
      <c r="L41" s="12"/>
      <c r="M41" s="13">
        <f>F41</f>
        <v>18</v>
      </c>
      <c r="N41" s="12"/>
    </row>
    <row r="42" spans="1:14">
      <c r="A42" s="45"/>
      <c r="B42" s="47" t="s">
        <v>467</v>
      </c>
      <c r="C42" s="48">
        <v>99000</v>
      </c>
      <c r="D42" s="48"/>
      <c r="E42" s="48"/>
      <c r="F42" s="49">
        <v>99000</v>
      </c>
      <c r="G42" s="34"/>
      <c r="H42" s="15">
        <f>C42</f>
        <v>99000</v>
      </c>
      <c r="I42" s="16"/>
      <c r="J42" s="16">
        <f>D42</f>
        <v>0</v>
      </c>
      <c r="K42" s="14"/>
      <c r="L42" s="15">
        <f>E42</f>
        <v>0</v>
      </c>
      <c r="M42" s="16"/>
      <c r="N42" s="15">
        <f>F42</f>
        <v>99000</v>
      </c>
    </row>
    <row r="43" spans="1:14" ht="25.5">
      <c r="A43" s="44">
        <v>19</v>
      </c>
      <c r="B43" s="46" t="s">
        <v>1001</v>
      </c>
      <c r="C43" s="9">
        <v>18</v>
      </c>
      <c r="D43" s="9"/>
      <c r="E43" s="9"/>
      <c r="F43" s="10">
        <v>18</v>
      </c>
      <c r="G43" s="33">
        <f>C43</f>
        <v>18</v>
      </c>
      <c r="H43" s="12"/>
      <c r="I43" s="13">
        <f>D43</f>
        <v>0</v>
      </c>
      <c r="J43" s="13"/>
      <c r="K43" s="11">
        <f>E43</f>
        <v>0</v>
      </c>
      <c r="L43" s="12"/>
      <c r="M43" s="13">
        <f>F43</f>
        <v>18</v>
      </c>
      <c r="N43" s="12"/>
    </row>
    <row r="44" spans="1:14">
      <c r="A44" s="45"/>
      <c r="B44" s="47" t="s">
        <v>467</v>
      </c>
      <c r="C44" s="48">
        <v>99000</v>
      </c>
      <c r="D44" s="48"/>
      <c r="E44" s="48"/>
      <c r="F44" s="49">
        <v>99000</v>
      </c>
      <c r="G44" s="34"/>
      <c r="H44" s="15">
        <f>C44</f>
        <v>99000</v>
      </c>
      <c r="I44" s="16"/>
      <c r="J44" s="16">
        <f>D44</f>
        <v>0</v>
      </c>
      <c r="K44" s="14"/>
      <c r="L44" s="15">
        <f>E44</f>
        <v>0</v>
      </c>
      <c r="M44" s="16"/>
      <c r="N44" s="15">
        <f>F44</f>
        <v>99000</v>
      </c>
    </row>
    <row r="45" spans="1:14" ht="25.5">
      <c r="A45" s="44">
        <v>20</v>
      </c>
      <c r="B45" s="46" t="s">
        <v>625</v>
      </c>
      <c r="C45" s="9">
        <v>65</v>
      </c>
      <c r="D45" s="9"/>
      <c r="E45" s="9">
        <v>25</v>
      </c>
      <c r="F45" s="10">
        <v>40</v>
      </c>
      <c r="G45" s="33">
        <f>C45</f>
        <v>65</v>
      </c>
      <c r="H45" s="12"/>
      <c r="I45" s="13">
        <f>D45</f>
        <v>0</v>
      </c>
      <c r="J45" s="13"/>
      <c r="K45" s="11">
        <f>E45</f>
        <v>25</v>
      </c>
      <c r="L45" s="12"/>
      <c r="M45" s="13">
        <f>F45</f>
        <v>40</v>
      </c>
      <c r="N45" s="12"/>
    </row>
    <row r="46" spans="1:14">
      <c r="A46" s="45"/>
      <c r="B46" s="47" t="s">
        <v>493</v>
      </c>
      <c r="C46" s="48">
        <v>654.80999999999995</v>
      </c>
      <c r="D46" s="48"/>
      <c r="E46" s="48">
        <v>251.85</v>
      </c>
      <c r="F46" s="49">
        <v>402.96</v>
      </c>
      <c r="G46" s="34"/>
      <c r="H46" s="15">
        <f>C46</f>
        <v>654.80999999999995</v>
      </c>
      <c r="I46" s="16"/>
      <c r="J46" s="16">
        <f>D46</f>
        <v>0</v>
      </c>
      <c r="K46" s="14"/>
      <c r="L46" s="15">
        <f>E46</f>
        <v>251.85</v>
      </c>
      <c r="M46" s="16"/>
      <c r="N46" s="15">
        <f>F46</f>
        <v>402.96</v>
      </c>
    </row>
    <row r="47" spans="1:14" ht="25.5">
      <c r="A47" s="44">
        <v>21</v>
      </c>
      <c r="B47" s="46" t="s">
        <v>1109</v>
      </c>
      <c r="C47" s="9">
        <v>100</v>
      </c>
      <c r="D47" s="9"/>
      <c r="E47" s="9"/>
      <c r="F47" s="10">
        <v>100</v>
      </c>
      <c r="G47" s="33">
        <f>C47</f>
        <v>100</v>
      </c>
      <c r="H47" s="12"/>
      <c r="I47" s="13">
        <f>D47</f>
        <v>0</v>
      </c>
      <c r="J47" s="13"/>
      <c r="K47" s="11">
        <f>E47</f>
        <v>0</v>
      </c>
      <c r="L47" s="12"/>
      <c r="M47" s="13">
        <f>F47</f>
        <v>100</v>
      </c>
      <c r="N47" s="12"/>
    </row>
    <row r="48" spans="1:14">
      <c r="A48" s="45"/>
      <c r="B48" s="47" t="s">
        <v>809</v>
      </c>
      <c r="C48" s="48">
        <v>449.4</v>
      </c>
      <c r="D48" s="48"/>
      <c r="E48" s="48"/>
      <c r="F48" s="49">
        <v>449.4</v>
      </c>
      <c r="G48" s="34"/>
      <c r="H48" s="15">
        <f>C48</f>
        <v>449.4</v>
      </c>
      <c r="I48" s="16"/>
      <c r="J48" s="16">
        <f>D48</f>
        <v>0</v>
      </c>
      <c r="K48" s="14"/>
      <c r="L48" s="15">
        <f>E48</f>
        <v>0</v>
      </c>
      <c r="M48" s="16"/>
      <c r="N48" s="15">
        <f>F48</f>
        <v>449.4</v>
      </c>
    </row>
    <row r="49" spans="1:14" ht="25.5">
      <c r="A49" s="44">
        <v>22</v>
      </c>
      <c r="B49" s="46" t="s">
        <v>1031</v>
      </c>
      <c r="C49" s="9">
        <v>760</v>
      </c>
      <c r="D49" s="9"/>
      <c r="E49" s="9"/>
      <c r="F49" s="10">
        <v>760</v>
      </c>
      <c r="G49" s="33">
        <f>C49</f>
        <v>760</v>
      </c>
      <c r="H49" s="12"/>
      <c r="I49" s="13">
        <f>D49</f>
        <v>0</v>
      </c>
      <c r="J49" s="13"/>
      <c r="K49" s="11">
        <f>E49</f>
        <v>0</v>
      </c>
      <c r="L49" s="12"/>
      <c r="M49" s="13">
        <f>F49</f>
        <v>760</v>
      </c>
      <c r="N49" s="12"/>
    </row>
    <row r="50" spans="1:14">
      <c r="A50" s="45"/>
      <c r="B50" s="47" t="s">
        <v>1043</v>
      </c>
      <c r="C50" s="48">
        <v>38456</v>
      </c>
      <c r="D50" s="48"/>
      <c r="E50" s="48"/>
      <c r="F50" s="49">
        <v>38456</v>
      </c>
      <c r="G50" s="34"/>
      <c r="H50" s="15">
        <f>C50</f>
        <v>38456</v>
      </c>
      <c r="I50" s="16"/>
      <c r="J50" s="16">
        <f>D50</f>
        <v>0</v>
      </c>
      <c r="K50" s="14"/>
      <c r="L50" s="15">
        <f>E50</f>
        <v>0</v>
      </c>
      <c r="M50" s="16"/>
      <c r="N50" s="15">
        <f>F50</f>
        <v>38456</v>
      </c>
    </row>
    <row r="51" spans="1:14" ht="25.5">
      <c r="A51" s="44">
        <v>23</v>
      </c>
      <c r="B51" s="46" t="s">
        <v>1003</v>
      </c>
      <c r="C51" s="9">
        <v>175</v>
      </c>
      <c r="D51" s="9"/>
      <c r="E51" s="9">
        <v>175</v>
      </c>
      <c r="F51" s="10"/>
      <c r="G51" s="33">
        <f>C51</f>
        <v>175</v>
      </c>
      <c r="H51" s="12"/>
      <c r="I51" s="13">
        <f>D51</f>
        <v>0</v>
      </c>
      <c r="J51" s="13"/>
      <c r="K51" s="11">
        <f>E51</f>
        <v>175</v>
      </c>
      <c r="L51" s="12"/>
      <c r="M51" s="13">
        <f>F51</f>
        <v>0</v>
      </c>
      <c r="N51" s="12"/>
    </row>
    <row r="52" spans="1:14">
      <c r="A52" s="45"/>
      <c r="B52" s="47" t="s">
        <v>600</v>
      </c>
      <c r="C52" s="48">
        <v>8890</v>
      </c>
      <c r="D52" s="48"/>
      <c r="E52" s="48">
        <v>8890</v>
      </c>
      <c r="F52" s="49"/>
      <c r="G52" s="34"/>
      <c r="H52" s="15">
        <f>C52</f>
        <v>8890</v>
      </c>
      <c r="I52" s="16"/>
      <c r="J52" s="16">
        <f>D52</f>
        <v>0</v>
      </c>
      <c r="K52" s="14"/>
      <c r="L52" s="15">
        <f>E52</f>
        <v>8890</v>
      </c>
      <c r="M52" s="16"/>
      <c r="N52" s="15">
        <f>F52</f>
        <v>0</v>
      </c>
    </row>
    <row r="53" spans="1:14" ht="25.5">
      <c r="A53" s="44">
        <v>24</v>
      </c>
      <c r="B53" s="46" t="s">
        <v>707</v>
      </c>
      <c r="C53" s="9">
        <v>480</v>
      </c>
      <c r="D53" s="9">
        <v>1000</v>
      </c>
      <c r="E53" s="9">
        <v>50</v>
      </c>
      <c r="F53" s="10">
        <v>1430</v>
      </c>
      <c r="G53" s="33">
        <f>C53</f>
        <v>480</v>
      </c>
      <c r="H53" s="12"/>
      <c r="I53" s="13">
        <f>D53</f>
        <v>1000</v>
      </c>
      <c r="J53" s="13"/>
      <c r="K53" s="11">
        <f>E53</f>
        <v>50</v>
      </c>
      <c r="L53" s="12"/>
      <c r="M53" s="13">
        <f>F53</f>
        <v>1430</v>
      </c>
      <c r="N53" s="12"/>
    </row>
    <row r="54" spans="1:14">
      <c r="A54" s="45"/>
      <c r="B54" s="47" t="s">
        <v>737</v>
      </c>
      <c r="C54" s="48">
        <v>2619.36</v>
      </c>
      <c r="D54" s="48">
        <v>4970</v>
      </c>
      <c r="E54" s="48">
        <v>272.85000000000002</v>
      </c>
      <c r="F54" s="49">
        <v>7316.51</v>
      </c>
      <c r="G54" s="34"/>
      <c r="H54" s="15">
        <f>C54</f>
        <v>2619.36</v>
      </c>
      <c r="I54" s="16"/>
      <c r="J54" s="16">
        <f>D54</f>
        <v>4970</v>
      </c>
      <c r="K54" s="14"/>
      <c r="L54" s="15">
        <f>E54</f>
        <v>272.85000000000002</v>
      </c>
      <c r="M54" s="16"/>
      <c r="N54" s="15">
        <f>F54</f>
        <v>7316.51</v>
      </c>
    </row>
    <row r="55" spans="1:14" ht="38.25">
      <c r="A55" s="44">
        <v>25</v>
      </c>
      <c r="B55" s="46" t="s">
        <v>599</v>
      </c>
      <c r="C55" s="9">
        <v>11</v>
      </c>
      <c r="D55" s="9"/>
      <c r="E55" s="9"/>
      <c r="F55" s="10">
        <v>11</v>
      </c>
      <c r="G55" s="33">
        <f>C55</f>
        <v>11</v>
      </c>
      <c r="H55" s="12"/>
      <c r="I55" s="13">
        <f>D55</f>
        <v>0</v>
      </c>
      <c r="J55" s="13"/>
      <c r="K55" s="11">
        <f>E55</f>
        <v>0</v>
      </c>
      <c r="L55" s="12"/>
      <c r="M55" s="13">
        <f>F55</f>
        <v>11</v>
      </c>
      <c r="N55" s="12"/>
    </row>
    <row r="56" spans="1:14">
      <c r="A56" s="45"/>
      <c r="B56" s="47" t="s">
        <v>190</v>
      </c>
      <c r="C56" s="48">
        <v>2484.65</v>
      </c>
      <c r="D56" s="48"/>
      <c r="E56" s="48"/>
      <c r="F56" s="49">
        <v>2484.65</v>
      </c>
      <c r="G56" s="34"/>
      <c r="H56" s="15">
        <f>C56</f>
        <v>2484.65</v>
      </c>
      <c r="I56" s="16"/>
      <c r="J56" s="16">
        <f>D56</f>
        <v>0</v>
      </c>
      <c r="K56" s="14"/>
      <c r="L56" s="15">
        <f>E56</f>
        <v>0</v>
      </c>
      <c r="M56" s="16"/>
      <c r="N56" s="15">
        <f>F56</f>
        <v>2484.65</v>
      </c>
    </row>
    <row r="57" spans="1:14" ht="38.25">
      <c r="A57" s="44">
        <v>26</v>
      </c>
      <c r="B57" s="46" t="s">
        <v>647</v>
      </c>
      <c r="C57" s="9">
        <v>4</v>
      </c>
      <c r="D57" s="9"/>
      <c r="E57" s="9"/>
      <c r="F57" s="10">
        <v>4</v>
      </c>
      <c r="G57" s="33">
        <f>C57</f>
        <v>4</v>
      </c>
      <c r="H57" s="12"/>
      <c r="I57" s="13">
        <f>D57</f>
        <v>0</v>
      </c>
      <c r="J57" s="13"/>
      <c r="K57" s="11">
        <f>E57</f>
        <v>0</v>
      </c>
      <c r="L57" s="12"/>
      <c r="M57" s="13">
        <f>F57</f>
        <v>4</v>
      </c>
      <c r="N57" s="12"/>
    </row>
    <row r="58" spans="1:14">
      <c r="A58" s="45"/>
      <c r="B58" s="47" t="s">
        <v>288</v>
      </c>
      <c r="C58" s="48">
        <v>8537.7999999999993</v>
      </c>
      <c r="D58" s="48"/>
      <c r="E58" s="48"/>
      <c r="F58" s="49">
        <v>8537.7999999999993</v>
      </c>
      <c r="G58" s="34"/>
      <c r="H58" s="15">
        <f>C58</f>
        <v>8537.7999999999993</v>
      </c>
      <c r="I58" s="16"/>
      <c r="J58" s="16">
        <f>D58</f>
        <v>0</v>
      </c>
      <c r="K58" s="14"/>
      <c r="L58" s="15">
        <f>E58</f>
        <v>0</v>
      </c>
      <c r="M58" s="16"/>
      <c r="N58" s="15">
        <f>F58</f>
        <v>8537.7999999999993</v>
      </c>
    </row>
    <row r="59" spans="1:14" ht="25.5">
      <c r="A59" s="44">
        <v>27</v>
      </c>
      <c r="B59" s="46" t="s">
        <v>983</v>
      </c>
      <c r="C59" s="9">
        <v>159</v>
      </c>
      <c r="D59" s="9"/>
      <c r="E59" s="9">
        <v>32</v>
      </c>
      <c r="F59" s="10">
        <v>127</v>
      </c>
      <c r="G59" s="33">
        <f>C59</f>
        <v>159</v>
      </c>
      <c r="H59" s="12"/>
      <c r="I59" s="13">
        <f>D59</f>
        <v>0</v>
      </c>
      <c r="J59" s="13"/>
      <c r="K59" s="11">
        <f>E59</f>
        <v>32</v>
      </c>
      <c r="L59" s="12"/>
      <c r="M59" s="13">
        <f>F59</f>
        <v>127</v>
      </c>
      <c r="N59" s="12"/>
    </row>
    <row r="60" spans="1:14">
      <c r="A60" s="45"/>
      <c r="B60" s="47" t="s">
        <v>826</v>
      </c>
      <c r="C60" s="48">
        <v>44361</v>
      </c>
      <c r="D60" s="48"/>
      <c r="E60" s="48">
        <v>8928</v>
      </c>
      <c r="F60" s="49">
        <v>35433</v>
      </c>
      <c r="G60" s="34"/>
      <c r="H60" s="15">
        <f>C60</f>
        <v>44361</v>
      </c>
      <c r="I60" s="16"/>
      <c r="J60" s="16">
        <f>D60</f>
        <v>0</v>
      </c>
      <c r="K60" s="14"/>
      <c r="L60" s="15">
        <f>E60</f>
        <v>8928</v>
      </c>
      <c r="M60" s="16"/>
      <c r="N60" s="15">
        <f>F60</f>
        <v>35433</v>
      </c>
    </row>
    <row r="61" spans="1:14" ht="25.5">
      <c r="A61" s="44">
        <v>28</v>
      </c>
      <c r="B61" s="46" t="s">
        <v>189</v>
      </c>
      <c r="C61" s="9">
        <v>127</v>
      </c>
      <c r="D61" s="9"/>
      <c r="E61" s="9">
        <v>13</v>
      </c>
      <c r="F61" s="10">
        <v>114</v>
      </c>
      <c r="G61" s="33">
        <f>C61</f>
        <v>127</v>
      </c>
      <c r="H61" s="12"/>
      <c r="I61" s="13">
        <f>D61</f>
        <v>0</v>
      </c>
      <c r="J61" s="13"/>
      <c r="K61" s="11">
        <f>E61</f>
        <v>13</v>
      </c>
      <c r="L61" s="12"/>
      <c r="M61" s="13">
        <f>F61</f>
        <v>114</v>
      </c>
      <c r="N61" s="12"/>
    </row>
    <row r="62" spans="1:14">
      <c r="A62" s="45"/>
      <c r="B62" s="47" t="s">
        <v>656</v>
      </c>
      <c r="C62" s="48">
        <v>31750</v>
      </c>
      <c r="D62" s="48"/>
      <c r="E62" s="48">
        <v>3250</v>
      </c>
      <c r="F62" s="49">
        <v>28500</v>
      </c>
      <c r="G62" s="34"/>
      <c r="H62" s="15">
        <f>C62</f>
        <v>31750</v>
      </c>
      <c r="I62" s="16"/>
      <c r="J62" s="16">
        <f>D62</f>
        <v>0</v>
      </c>
      <c r="K62" s="14"/>
      <c r="L62" s="15">
        <f>E62</f>
        <v>3250</v>
      </c>
      <c r="M62" s="16"/>
      <c r="N62" s="15">
        <f>F62</f>
        <v>28500</v>
      </c>
    </row>
    <row r="63" spans="1:14" ht="25.5">
      <c r="A63" s="44">
        <v>29</v>
      </c>
      <c r="B63" s="46" t="s">
        <v>978</v>
      </c>
      <c r="C63" s="9">
        <v>90</v>
      </c>
      <c r="D63" s="9"/>
      <c r="E63" s="9">
        <v>5</v>
      </c>
      <c r="F63" s="10">
        <v>85</v>
      </c>
      <c r="G63" s="33">
        <f>C63</f>
        <v>90</v>
      </c>
      <c r="H63" s="12"/>
      <c r="I63" s="13">
        <f>D63</f>
        <v>0</v>
      </c>
      <c r="J63" s="13"/>
      <c r="K63" s="11">
        <f>E63</f>
        <v>5</v>
      </c>
      <c r="L63" s="12"/>
      <c r="M63" s="13">
        <f>F63</f>
        <v>85</v>
      </c>
      <c r="N63" s="12"/>
    </row>
    <row r="64" spans="1:14">
      <c r="A64" s="45"/>
      <c r="B64" s="47" t="s">
        <v>661</v>
      </c>
      <c r="C64" s="48">
        <v>18900</v>
      </c>
      <c r="D64" s="48"/>
      <c r="E64" s="48">
        <v>1050</v>
      </c>
      <c r="F64" s="49">
        <v>17850</v>
      </c>
      <c r="G64" s="34"/>
      <c r="H64" s="15">
        <f>C64</f>
        <v>18900</v>
      </c>
      <c r="I64" s="16"/>
      <c r="J64" s="16">
        <f>D64</f>
        <v>0</v>
      </c>
      <c r="K64" s="14"/>
      <c r="L64" s="15">
        <f>E64</f>
        <v>1050</v>
      </c>
      <c r="M64" s="16"/>
      <c r="N64" s="15">
        <f>F64</f>
        <v>17850</v>
      </c>
    </row>
    <row r="65" spans="1:14" ht="25.5">
      <c r="A65" s="44">
        <v>30</v>
      </c>
      <c r="B65" s="46" t="s">
        <v>22</v>
      </c>
      <c r="C65" s="9">
        <v>300</v>
      </c>
      <c r="D65" s="9"/>
      <c r="E65" s="9"/>
      <c r="F65" s="10">
        <v>300</v>
      </c>
      <c r="G65" s="33">
        <f>C65</f>
        <v>300</v>
      </c>
      <c r="H65" s="12"/>
      <c r="I65" s="13">
        <f>D65</f>
        <v>0</v>
      </c>
      <c r="J65" s="13"/>
      <c r="K65" s="11">
        <f>E65</f>
        <v>0</v>
      </c>
      <c r="L65" s="12"/>
      <c r="M65" s="13">
        <f>F65</f>
        <v>300</v>
      </c>
      <c r="N65" s="12"/>
    </row>
    <row r="66" spans="1:14">
      <c r="A66" s="45"/>
      <c r="B66" s="47" t="s">
        <v>324</v>
      </c>
      <c r="C66" s="48">
        <v>19800</v>
      </c>
      <c r="D66" s="48"/>
      <c r="E66" s="48"/>
      <c r="F66" s="49">
        <v>19800</v>
      </c>
      <c r="G66" s="34"/>
      <c r="H66" s="15">
        <f>C66</f>
        <v>19800</v>
      </c>
      <c r="I66" s="16"/>
      <c r="J66" s="16">
        <f>D66</f>
        <v>0</v>
      </c>
      <c r="K66" s="14"/>
      <c r="L66" s="15">
        <f>E66</f>
        <v>0</v>
      </c>
      <c r="M66" s="16"/>
      <c r="N66" s="15">
        <f>F66</f>
        <v>19800</v>
      </c>
    </row>
    <row r="67" spans="1:14" ht="25.5">
      <c r="A67" s="44">
        <v>31</v>
      </c>
      <c r="B67" s="46" t="s">
        <v>1100</v>
      </c>
      <c r="C67" s="9"/>
      <c r="D67" s="9">
        <v>7100</v>
      </c>
      <c r="E67" s="9"/>
      <c r="F67" s="10">
        <v>7100</v>
      </c>
      <c r="G67" s="33">
        <f>C67</f>
        <v>0</v>
      </c>
      <c r="H67" s="12"/>
      <c r="I67" s="13">
        <f>D67</f>
        <v>7100</v>
      </c>
      <c r="J67" s="13"/>
      <c r="K67" s="11">
        <f>E67</f>
        <v>0</v>
      </c>
      <c r="L67" s="12"/>
      <c r="M67" s="13">
        <f>F67</f>
        <v>7100</v>
      </c>
      <c r="N67" s="12"/>
    </row>
    <row r="68" spans="1:14">
      <c r="A68" s="45"/>
      <c r="B68" s="47" t="s">
        <v>877</v>
      </c>
      <c r="C68" s="48"/>
      <c r="D68" s="48">
        <v>24820</v>
      </c>
      <c r="E68" s="48"/>
      <c r="F68" s="49">
        <v>24820</v>
      </c>
      <c r="G68" s="34"/>
      <c r="H68" s="15">
        <f>C68</f>
        <v>0</v>
      </c>
      <c r="I68" s="16"/>
      <c r="J68" s="16">
        <f>D68</f>
        <v>24820</v>
      </c>
      <c r="K68" s="14"/>
      <c r="L68" s="15">
        <f>E68</f>
        <v>0</v>
      </c>
      <c r="M68" s="16"/>
      <c r="N68" s="15">
        <f>F68</f>
        <v>24820</v>
      </c>
    </row>
    <row r="69" spans="1:14" ht="25.5">
      <c r="A69" s="44">
        <v>32</v>
      </c>
      <c r="B69" s="46" t="s">
        <v>1049</v>
      </c>
      <c r="C69" s="9">
        <v>300</v>
      </c>
      <c r="D69" s="9"/>
      <c r="E69" s="9">
        <v>300</v>
      </c>
      <c r="F69" s="10"/>
      <c r="G69" s="33">
        <f>C69</f>
        <v>300</v>
      </c>
      <c r="H69" s="12"/>
      <c r="I69" s="13">
        <f>D69</f>
        <v>0</v>
      </c>
      <c r="J69" s="13"/>
      <c r="K69" s="11">
        <f>E69</f>
        <v>300</v>
      </c>
      <c r="L69" s="12"/>
      <c r="M69" s="13">
        <f>F69</f>
        <v>0</v>
      </c>
      <c r="N69" s="12"/>
    </row>
    <row r="70" spans="1:14">
      <c r="A70" s="45"/>
      <c r="B70" s="47" t="s">
        <v>142</v>
      </c>
      <c r="C70" s="48">
        <v>1713.6</v>
      </c>
      <c r="D70" s="48"/>
      <c r="E70" s="48">
        <v>1713.6</v>
      </c>
      <c r="F70" s="49"/>
      <c r="G70" s="34"/>
      <c r="H70" s="15">
        <f>C70</f>
        <v>1713.6</v>
      </c>
      <c r="I70" s="16"/>
      <c r="J70" s="16">
        <f>D70</f>
        <v>0</v>
      </c>
      <c r="K70" s="14"/>
      <c r="L70" s="15">
        <f>E70</f>
        <v>1713.6</v>
      </c>
      <c r="M70" s="16"/>
      <c r="N70" s="15">
        <f>F70</f>
        <v>0</v>
      </c>
    </row>
    <row r="71" spans="1:14" ht="25.5">
      <c r="A71" s="44">
        <v>33</v>
      </c>
      <c r="B71" s="46" t="s">
        <v>16</v>
      </c>
      <c r="C71" s="9">
        <v>1800</v>
      </c>
      <c r="D71" s="9"/>
      <c r="E71" s="9"/>
      <c r="F71" s="10">
        <v>1800</v>
      </c>
      <c r="G71" s="33">
        <f>C71</f>
        <v>1800</v>
      </c>
      <c r="H71" s="12"/>
      <c r="I71" s="13">
        <f>D71</f>
        <v>0</v>
      </c>
      <c r="J71" s="13"/>
      <c r="K71" s="11">
        <f>E71</f>
        <v>0</v>
      </c>
      <c r="L71" s="12"/>
      <c r="M71" s="13">
        <f>F71</f>
        <v>1800</v>
      </c>
      <c r="N71" s="12"/>
    </row>
    <row r="72" spans="1:14">
      <c r="A72" s="45"/>
      <c r="B72" s="47" t="s">
        <v>37</v>
      </c>
      <c r="C72" s="48">
        <v>1008</v>
      </c>
      <c r="D72" s="48"/>
      <c r="E72" s="48"/>
      <c r="F72" s="49">
        <v>1008</v>
      </c>
      <c r="G72" s="34"/>
      <c r="H72" s="15">
        <f>C72</f>
        <v>1008</v>
      </c>
      <c r="I72" s="16"/>
      <c r="J72" s="16">
        <f>D72</f>
        <v>0</v>
      </c>
      <c r="K72" s="14"/>
      <c r="L72" s="15">
        <f>E72</f>
        <v>0</v>
      </c>
      <c r="M72" s="16"/>
      <c r="N72" s="15">
        <f>F72</f>
        <v>1008</v>
      </c>
    </row>
    <row r="73" spans="1:14" ht="25.5">
      <c r="A73" s="44">
        <v>34</v>
      </c>
      <c r="B73" s="46" t="s">
        <v>247</v>
      </c>
      <c r="C73" s="9">
        <v>50</v>
      </c>
      <c r="D73" s="9"/>
      <c r="E73" s="9"/>
      <c r="F73" s="10">
        <v>50</v>
      </c>
      <c r="G73" s="33">
        <f>C73</f>
        <v>50</v>
      </c>
      <c r="H73" s="12"/>
      <c r="I73" s="13">
        <f>D73</f>
        <v>0</v>
      </c>
      <c r="J73" s="13"/>
      <c r="K73" s="11">
        <f>E73</f>
        <v>0</v>
      </c>
      <c r="L73" s="12"/>
      <c r="M73" s="13">
        <f>F73</f>
        <v>50</v>
      </c>
      <c r="N73" s="12"/>
    </row>
    <row r="74" spans="1:14">
      <c r="A74" s="45"/>
      <c r="B74" s="47" t="s">
        <v>673</v>
      </c>
      <c r="C74" s="48">
        <v>1650.25</v>
      </c>
      <c r="D74" s="48"/>
      <c r="E74" s="48"/>
      <c r="F74" s="49">
        <v>1650.25</v>
      </c>
      <c r="G74" s="34"/>
      <c r="H74" s="15">
        <f>C74</f>
        <v>1650.25</v>
      </c>
      <c r="I74" s="16"/>
      <c r="J74" s="16">
        <f>D74</f>
        <v>0</v>
      </c>
      <c r="K74" s="14"/>
      <c r="L74" s="15">
        <f>E74</f>
        <v>0</v>
      </c>
      <c r="M74" s="16"/>
      <c r="N74" s="15">
        <f>F74</f>
        <v>1650.25</v>
      </c>
    </row>
    <row r="75" spans="1:14" ht="25.5">
      <c r="A75" s="44">
        <v>35</v>
      </c>
      <c r="B75" s="46" t="s">
        <v>652</v>
      </c>
      <c r="C75" s="9">
        <v>3877</v>
      </c>
      <c r="D75" s="9"/>
      <c r="E75" s="9">
        <v>2115</v>
      </c>
      <c r="F75" s="10">
        <v>1762</v>
      </c>
      <c r="G75" s="33">
        <f>C75</f>
        <v>3877</v>
      </c>
      <c r="H75" s="12"/>
      <c r="I75" s="13">
        <f>D75</f>
        <v>0</v>
      </c>
      <c r="J75" s="13"/>
      <c r="K75" s="11">
        <f>E75</f>
        <v>2115</v>
      </c>
      <c r="L75" s="12"/>
      <c r="M75" s="13">
        <f>F75</f>
        <v>1762</v>
      </c>
      <c r="N75" s="12"/>
    </row>
    <row r="76" spans="1:14">
      <c r="A76" s="45"/>
      <c r="B76" s="47" t="s">
        <v>736</v>
      </c>
      <c r="C76" s="48">
        <v>41949.14</v>
      </c>
      <c r="D76" s="48"/>
      <c r="E76" s="48">
        <v>22884.3</v>
      </c>
      <c r="F76" s="49">
        <v>19064.84</v>
      </c>
      <c r="G76" s="34"/>
      <c r="H76" s="15">
        <f>C76</f>
        <v>41949.14</v>
      </c>
      <c r="I76" s="16"/>
      <c r="J76" s="16">
        <f>D76</f>
        <v>0</v>
      </c>
      <c r="K76" s="14"/>
      <c r="L76" s="15">
        <f>E76</f>
        <v>22884.3</v>
      </c>
      <c r="M76" s="16"/>
      <c r="N76" s="15">
        <f>F76</f>
        <v>19064.84</v>
      </c>
    </row>
    <row r="77" spans="1:14" ht="38.25">
      <c r="A77" s="44">
        <v>36</v>
      </c>
      <c r="B77" s="46" t="s">
        <v>896</v>
      </c>
      <c r="C77" s="9">
        <v>430</v>
      </c>
      <c r="D77" s="9"/>
      <c r="E77" s="9"/>
      <c r="F77" s="10">
        <v>430</v>
      </c>
      <c r="G77" s="33">
        <f>C77</f>
        <v>430</v>
      </c>
      <c r="H77" s="12"/>
      <c r="I77" s="13">
        <f>D77</f>
        <v>0</v>
      </c>
      <c r="J77" s="13"/>
      <c r="K77" s="11">
        <f>E77</f>
        <v>0</v>
      </c>
      <c r="L77" s="12"/>
      <c r="M77" s="13">
        <f>F77</f>
        <v>430</v>
      </c>
      <c r="N77" s="12"/>
    </row>
    <row r="78" spans="1:14">
      <c r="A78" s="45"/>
      <c r="B78" s="47" t="s">
        <v>861</v>
      </c>
      <c r="C78" s="48">
        <v>18348.96</v>
      </c>
      <c r="D78" s="48"/>
      <c r="E78" s="48"/>
      <c r="F78" s="49">
        <v>18348.96</v>
      </c>
      <c r="G78" s="34"/>
      <c r="H78" s="15">
        <f>C78</f>
        <v>18348.96</v>
      </c>
      <c r="I78" s="16"/>
      <c r="J78" s="16">
        <f>D78</f>
        <v>0</v>
      </c>
      <c r="K78" s="14"/>
      <c r="L78" s="15">
        <f>E78</f>
        <v>0</v>
      </c>
      <c r="M78" s="16"/>
      <c r="N78" s="15">
        <f>F78</f>
        <v>18348.96</v>
      </c>
    </row>
    <row r="79" spans="1:14" ht="38.25">
      <c r="A79" s="44">
        <v>37</v>
      </c>
      <c r="B79" s="46" t="s">
        <v>1099</v>
      </c>
      <c r="C79" s="9">
        <v>220</v>
      </c>
      <c r="D79" s="9"/>
      <c r="E79" s="9">
        <v>10</v>
      </c>
      <c r="F79" s="10">
        <v>210</v>
      </c>
      <c r="G79" s="33">
        <f>C79</f>
        <v>220</v>
      </c>
      <c r="H79" s="12"/>
      <c r="I79" s="13">
        <f>D79</f>
        <v>0</v>
      </c>
      <c r="J79" s="13"/>
      <c r="K79" s="11">
        <f>E79</f>
        <v>10</v>
      </c>
      <c r="L79" s="12"/>
      <c r="M79" s="13">
        <f>F79</f>
        <v>210</v>
      </c>
      <c r="N79" s="12"/>
    </row>
    <row r="80" spans="1:14">
      <c r="A80" s="45"/>
      <c r="B80" s="47" t="s">
        <v>693</v>
      </c>
      <c r="C80" s="48">
        <v>43956</v>
      </c>
      <c r="D80" s="48"/>
      <c r="E80" s="48">
        <v>1998</v>
      </c>
      <c r="F80" s="49">
        <v>41958</v>
      </c>
      <c r="G80" s="34"/>
      <c r="H80" s="15">
        <f>C80</f>
        <v>43956</v>
      </c>
      <c r="I80" s="16"/>
      <c r="J80" s="16">
        <f>D80</f>
        <v>0</v>
      </c>
      <c r="K80" s="14"/>
      <c r="L80" s="15">
        <f>E80</f>
        <v>1998</v>
      </c>
      <c r="M80" s="16"/>
      <c r="N80" s="15">
        <f>F80</f>
        <v>41958</v>
      </c>
    </row>
    <row r="81" spans="1:14" ht="38.25">
      <c r="A81" s="44">
        <v>38</v>
      </c>
      <c r="B81" s="46" t="s">
        <v>277</v>
      </c>
      <c r="C81" s="9">
        <v>90</v>
      </c>
      <c r="D81" s="9"/>
      <c r="E81" s="9"/>
      <c r="F81" s="10">
        <v>90</v>
      </c>
      <c r="G81" s="33">
        <f>C81</f>
        <v>90</v>
      </c>
      <c r="H81" s="12"/>
      <c r="I81" s="13">
        <f>D81</f>
        <v>0</v>
      </c>
      <c r="J81" s="13"/>
      <c r="K81" s="11">
        <f>E81</f>
        <v>0</v>
      </c>
      <c r="L81" s="12"/>
      <c r="M81" s="13">
        <f>F81</f>
        <v>90</v>
      </c>
      <c r="N81" s="12"/>
    </row>
    <row r="82" spans="1:14">
      <c r="A82" s="45"/>
      <c r="B82" s="47" t="s">
        <v>971</v>
      </c>
      <c r="C82" s="48">
        <v>12973.5</v>
      </c>
      <c r="D82" s="48"/>
      <c r="E82" s="48"/>
      <c r="F82" s="49">
        <v>12973.5</v>
      </c>
      <c r="G82" s="34"/>
      <c r="H82" s="15">
        <f>C82</f>
        <v>12973.5</v>
      </c>
      <c r="I82" s="16"/>
      <c r="J82" s="16">
        <f>D82</f>
        <v>0</v>
      </c>
      <c r="K82" s="14"/>
      <c r="L82" s="15">
        <f>E82</f>
        <v>0</v>
      </c>
      <c r="M82" s="16"/>
      <c r="N82" s="15">
        <f>F82</f>
        <v>12973.5</v>
      </c>
    </row>
    <row r="83" spans="1:14" ht="25.5">
      <c r="A83" s="44">
        <v>39</v>
      </c>
      <c r="B83" s="46" t="s">
        <v>105</v>
      </c>
      <c r="C83" s="9">
        <v>324</v>
      </c>
      <c r="D83" s="9">
        <v>54</v>
      </c>
      <c r="E83" s="9">
        <v>108</v>
      </c>
      <c r="F83" s="10">
        <v>270</v>
      </c>
      <c r="G83" s="33">
        <f>C83</f>
        <v>324</v>
      </c>
      <c r="H83" s="12"/>
      <c r="I83" s="13">
        <f>D83</f>
        <v>54</v>
      </c>
      <c r="J83" s="13"/>
      <c r="K83" s="11">
        <f>E83</f>
        <v>108</v>
      </c>
      <c r="L83" s="12"/>
      <c r="M83" s="13">
        <f>F83</f>
        <v>270</v>
      </c>
      <c r="N83" s="12"/>
    </row>
    <row r="84" spans="1:14">
      <c r="A84" s="45"/>
      <c r="B84" s="47" t="s">
        <v>617</v>
      </c>
      <c r="C84" s="48">
        <v>28557.360000000001</v>
      </c>
      <c r="D84" s="48">
        <v>4759.5600000000004</v>
      </c>
      <c r="E84" s="48">
        <v>9519.1200000000008</v>
      </c>
      <c r="F84" s="49">
        <v>23797.8</v>
      </c>
      <c r="G84" s="34"/>
      <c r="H84" s="15">
        <f>C84</f>
        <v>28557.360000000001</v>
      </c>
      <c r="I84" s="16"/>
      <c r="J84" s="16">
        <f>D84</f>
        <v>4759.5600000000004</v>
      </c>
      <c r="K84" s="14"/>
      <c r="L84" s="15">
        <f>E84</f>
        <v>9519.1200000000008</v>
      </c>
      <c r="M84" s="16"/>
      <c r="N84" s="15">
        <f>F84</f>
        <v>23797.8</v>
      </c>
    </row>
    <row r="85" spans="1:14" ht="25.5">
      <c r="A85" s="44">
        <v>40</v>
      </c>
      <c r="B85" s="46" t="s">
        <v>929</v>
      </c>
      <c r="C85" s="9">
        <v>106</v>
      </c>
      <c r="D85" s="9">
        <v>126</v>
      </c>
      <c r="E85" s="9"/>
      <c r="F85" s="10">
        <v>232</v>
      </c>
      <c r="G85" s="33">
        <f>C85</f>
        <v>106</v>
      </c>
      <c r="H85" s="12"/>
      <c r="I85" s="13">
        <f>D85</f>
        <v>126</v>
      </c>
      <c r="J85" s="13"/>
      <c r="K85" s="11">
        <f>E85</f>
        <v>0</v>
      </c>
      <c r="L85" s="12"/>
      <c r="M85" s="13">
        <f>F85</f>
        <v>232</v>
      </c>
      <c r="N85" s="12"/>
    </row>
    <row r="86" spans="1:14">
      <c r="A86" s="45"/>
      <c r="B86" s="47" t="s">
        <v>751</v>
      </c>
      <c r="C86" s="48">
        <v>6697.08</v>
      </c>
      <c r="D86" s="48">
        <v>7960.68</v>
      </c>
      <c r="E86" s="48"/>
      <c r="F86" s="49">
        <v>14657.76</v>
      </c>
      <c r="G86" s="34"/>
      <c r="H86" s="15">
        <f>C86</f>
        <v>6697.08</v>
      </c>
      <c r="I86" s="16"/>
      <c r="J86" s="16">
        <f>D86</f>
        <v>7960.68</v>
      </c>
      <c r="K86" s="14"/>
      <c r="L86" s="15">
        <f>E86</f>
        <v>0</v>
      </c>
      <c r="M86" s="16"/>
      <c r="N86" s="15">
        <f>F86</f>
        <v>14657.76</v>
      </c>
    </row>
    <row r="87" spans="1:14" ht="38.25">
      <c r="A87" s="44">
        <v>41</v>
      </c>
      <c r="B87" s="46" t="s">
        <v>785</v>
      </c>
      <c r="C87" s="9">
        <v>54</v>
      </c>
      <c r="D87" s="9">
        <v>226</v>
      </c>
      <c r="E87" s="9">
        <v>108</v>
      </c>
      <c r="F87" s="10">
        <v>172</v>
      </c>
      <c r="G87" s="33">
        <f>C87</f>
        <v>54</v>
      </c>
      <c r="H87" s="12"/>
      <c r="I87" s="13">
        <f>D87</f>
        <v>226</v>
      </c>
      <c r="J87" s="13"/>
      <c r="K87" s="11">
        <f>E87</f>
        <v>108</v>
      </c>
      <c r="L87" s="12"/>
      <c r="M87" s="13">
        <f>F87</f>
        <v>172</v>
      </c>
      <c r="N87" s="12"/>
    </row>
    <row r="88" spans="1:14">
      <c r="A88" s="45"/>
      <c r="B88" s="47" t="s">
        <v>70</v>
      </c>
      <c r="C88" s="48">
        <v>5075.46</v>
      </c>
      <c r="D88" s="48">
        <v>21241.74</v>
      </c>
      <c r="E88" s="48">
        <v>10150.92</v>
      </c>
      <c r="F88" s="49">
        <v>16166.28</v>
      </c>
      <c r="G88" s="34"/>
      <c r="H88" s="15">
        <f>C88</f>
        <v>5075.46</v>
      </c>
      <c r="I88" s="16"/>
      <c r="J88" s="16">
        <f>D88</f>
        <v>21241.74</v>
      </c>
      <c r="K88" s="14"/>
      <c r="L88" s="15">
        <f>E88</f>
        <v>10150.92</v>
      </c>
      <c r="M88" s="16"/>
      <c r="N88" s="15">
        <f>F88</f>
        <v>16166.28</v>
      </c>
    </row>
    <row r="89" spans="1:14" ht="25.5">
      <c r="A89" s="44">
        <v>42</v>
      </c>
      <c r="B89" s="46" t="s">
        <v>359</v>
      </c>
      <c r="C89" s="9">
        <v>126</v>
      </c>
      <c r="D89" s="9">
        <v>126</v>
      </c>
      <c r="E89" s="9">
        <v>189</v>
      </c>
      <c r="F89" s="10">
        <v>63</v>
      </c>
      <c r="G89" s="33">
        <f>C89</f>
        <v>126</v>
      </c>
      <c r="H89" s="12"/>
      <c r="I89" s="13">
        <f>D89</f>
        <v>126</v>
      </c>
      <c r="J89" s="13"/>
      <c r="K89" s="11">
        <f>E89</f>
        <v>189</v>
      </c>
      <c r="L89" s="12"/>
      <c r="M89" s="13">
        <f>F89</f>
        <v>63</v>
      </c>
      <c r="N89" s="12"/>
    </row>
    <row r="90" spans="1:14">
      <c r="A90" s="45"/>
      <c r="B90" s="47" t="s">
        <v>751</v>
      </c>
      <c r="C90" s="48">
        <v>7960.68</v>
      </c>
      <c r="D90" s="48">
        <v>9664.2000000000007</v>
      </c>
      <c r="E90" s="48">
        <v>13644.54</v>
      </c>
      <c r="F90" s="49">
        <v>3980.34</v>
      </c>
      <c r="G90" s="34"/>
      <c r="H90" s="15">
        <f>C90</f>
        <v>7960.68</v>
      </c>
      <c r="I90" s="16"/>
      <c r="J90" s="16">
        <f>D90</f>
        <v>9664.2000000000007</v>
      </c>
      <c r="K90" s="14"/>
      <c r="L90" s="15">
        <f>E90</f>
        <v>13644.54</v>
      </c>
      <c r="M90" s="16"/>
      <c r="N90" s="15">
        <f>F90</f>
        <v>3980.34</v>
      </c>
    </row>
    <row r="91" spans="1:14" ht="25.5">
      <c r="A91" s="44">
        <v>43</v>
      </c>
      <c r="B91" s="46" t="s">
        <v>686</v>
      </c>
      <c r="C91" s="9">
        <v>600</v>
      </c>
      <c r="D91" s="9"/>
      <c r="E91" s="9"/>
      <c r="F91" s="10">
        <v>600</v>
      </c>
      <c r="G91" s="33">
        <f>C91</f>
        <v>600</v>
      </c>
      <c r="H91" s="12"/>
      <c r="I91" s="13">
        <f>D91</f>
        <v>0</v>
      </c>
      <c r="J91" s="13"/>
      <c r="K91" s="11">
        <f>E91</f>
        <v>0</v>
      </c>
      <c r="L91" s="12"/>
      <c r="M91" s="13">
        <f>F91</f>
        <v>600</v>
      </c>
      <c r="N91" s="12"/>
    </row>
    <row r="92" spans="1:14">
      <c r="A92" s="45"/>
      <c r="B92" s="47" t="s">
        <v>874</v>
      </c>
      <c r="C92" s="48">
        <v>12162</v>
      </c>
      <c r="D92" s="48"/>
      <c r="E92" s="48"/>
      <c r="F92" s="49">
        <v>12162</v>
      </c>
      <c r="G92" s="34"/>
      <c r="H92" s="15">
        <f>C92</f>
        <v>12162</v>
      </c>
      <c r="I92" s="16"/>
      <c r="J92" s="16">
        <f>D92</f>
        <v>0</v>
      </c>
      <c r="K92" s="14"/>
      <c r="L92" s="15">
        <f>E92</f>
        <v>0</v>
      </c>
      <c r="M92" s="16"/>
      <c r="N92" s="15">
        <f>F92</f>
        <v>12162</v>
      </c>
    </row>
    <row r="93" spans="1:14" ht="25.5">
      <c r="A93" s="44">
        <v>44</v>
      </c>
      <c r="B93" s="46" t="s">
        <v>799</v>
      </c>
      <c r="C93" s="9">
        <v>120</v>
      </c>
      <c r="D93" s="9"/>
      <c r="E93" s="9">
        <v>60</v>
      </c>
      <c r="F93" s="10">
        <v>60</v>
      </c>
      <c r="G93" s="33">
        <f>C93</f>
        <v>120</v>
      </c>
      <c r="H93" s="12"/>
      <c r="I93" s="13">
        <f>D93</f>
        <v>0</v>
      </c>
      <c r="J93" s="13"/>
      <c r="K93" s="11">
        <f>E93</f>
        <v>60</v>
      </c>
      <c r="L93" s="12"/>
      <c r="M93" s="13">
        <f>F93</f>
        <v>60</v>
      </c>
      <c r="N93" s="12"/>
    </row>
    <row r="94" spans="1:14">
      <c r="A94" s="45"/>
      <c r="B94" s="47" t="s">
        <v>470</v>
      </c>
      <c r="C94" s="48">
        <v>1407.6</v>
      </c>
      <c r="D94" s="48"/>
      <c r="E94" s="48">
        <v>703.8</v>
      </c>
      <c r="F94" s="49">
        <v>703.8</v>
      </c>
      <c r="G94" s="34"/>
      <c r="H94" s="15">
        <f>C94</f>
        <v>1407.6</v>
      </c>
      <c r="I94" s="16"/>
      <c r="J94" s="16">
        <f>D94</f>
        <v>0</v>
      </c>
      <c r="K94" s="14"/>
      <c r="L94" s="15">
        <f>E94</f>
        <v>703.8</v>
      </c>
      <c r="M94" s="16"/>
      <c r="N94" s="15">
        <f>F94</f>
        <v>703.8</v>
      </c>
    </row>
    <row r="95" spans="1:14" ht="25.5">
      <c r="A95" s="44">
        <v>45</v>
      </c>
      <c r="B95" s="46" t="s">
        <v>1108</v>
      </c>
      <c r="C95" s="9"/>
      <c r="D95" s="9">
        <v>1500</v>
      </c>
      <c r="E95" s="9">
        <v>120</v>
      </c>
      <c r="F95" s="10">
        <v>1380</v>
      </c>
      <c r="G95" s="33">
        <f>C95</f>
        <v>0</v>
      </c>
      <c r="H95" s="12"/>
      <c r="I95" s="13">
        <f>D95</f>
        <v>1500</v>
      </c>
      <c r="J95" s="13"/>
      <c r="K95" s="11">
        <f>E95</f>
        <v>120</v>
      </c>
      <c r="L95" s="12"/>
      <c r="M95" s="13">
        <f>F95</f>
        <v>1380</v>
      </c>
      <c r="N95" s="12"/>
    </row>
    <row r="96" spans="1:14">
      <c r="A96" s="45"/>
      <c r="B96" s="47" t="s">
        <v>60</v>
      </c>
      <c r="C96" s="48"/>
      <c r="D96" s="48">
        <v>48915</v>
      </c>
      <c r="E96" s="48">
        <v>3913.2</v>
      </c>
      <c r="F96" s="49">
        <v>45001.8</v>
      </c>
      <c r="G96" s="34"/>
      <c r="H96" s="15">
        <f>C96</f>
        <v>0</v>
      </c>
      <c r="I96" s="16"/>
      <c r="J96" s="16">
        <f>D96</f>
        <v>48915</v>
      </c>
      <c r="K96" s="14"/>
      <c r="L96" s="15">
        <f>E96</f>
        <v>3913.2</v>
      </c>
      <c r="M96" s="16"/>
      <c r="N96" s="15">
        <f>F96</f>
        <v>45001.8</v>
      </c>
    </row>
    <row r="97" spans="1:14" ht="25.5">
      <c r="A97" s="44">
        <v>46</v>
      </c>
      <c r="B97" s="46" t="s">
        <v>306</v>
      </c>
      <c r="C97" s="9">
        <v>936</v>
      </c>
      <c r="D97" s="9"/>
      <c r="E97" s="9">
        <v>480</v>
      </c>
      <c r="F97" s="10">
        <v>456</v>
      </c>
      <c r="G97" s="33">
        <f>C97</f>
        <v>936</v>
      </c>
      <c r="H97" s="12"/>
      <c r="I97" s="13">
        <f>D97</f>
        <v>0</v>
      </c>
      <c r="J97" s="13"/>
      <c r="K97" s="11">
        <f>E97</f>
        <v>480</v>
      </c>
      <c r="L97" s="12"/>
      <c r="M97" s="13">
        <f>F97</f>
        <v>456</v>
      </c>
      <c r="N97" s="12"/>
    </row>
    <row r="98" spans="1:14">
      <c r="A98" s="45"/>
      <c r="B98" s="47" t="s">
        <v>188</v>
      </c>
      <c r="C98" s="48">
        <v>46753.2</v>
      </c>
      <c r="D98" s="48"/>
      <c r="E98" s="48">
        <v>23976</v>
      </c>
      <c r="F98" s="49">
        <v>22777.200000000001</v>
      </c>
      <c r="G98" s="34"/>
      <c r="H98" s="15">
        <f>C98</f>
        <v>46753.2</v>
      </c>
      <c r="I98" s="16"/>
      <c r="J98" s="16">
        <f>D98</f>
        <v>0</v>
      </c>
      <c r="K98" s="14"/>
      <c r="L98" s="15">
        <f>E98</f>
        <v>23976</v>
      </c>
      <c r="M98" s="16"/>
      <c r="N98" s="15">
        <f>F98</f>
        <v>22777.200000000001</v>
      </c>
    </row>
    <row r="99" spans="1:14" ht="25.5">
      <c r="A99" s="44">
        <v>47</v>
      </c>
      <c r="B99" s="46" t="s">
        <v>521</v>
      </c>
      <c r="C99" s="9">
        <v>148</v>
      </c>
      <c r="D99" s="9"/>
      <c r="E99" s="9"/>
      <c r="F99" s="10">
        <v>148</v>
      </c>
      <c r="G99" s="33">
        <f>C99</f>
        <v>148</v>
      </c>
      <c r="H99" s="12"/>
      <c r="I99" s="13">
        <f>D99</f>
        <v>0</v>
      </c>
      <c r="J99" s="13"/>
      <c r="K99" s="11">
        <f>E99</f>
        <v>0</v>
      </c>
      <c r="L99" s="12"/>
      <c r="M99" s="13">
        <f>F99</f>
        <v>148</v>
      </c>
      <c r="N99" s="12"/>
    </row>
    <row r="100" spans="1:14">
      <c r="A100" s="45"/>
      <c r="B100" s="47" t="s">
        <v>384</v>
      </c>
      <c r="C100" s="48">
        <v>22494.52</v>
      </c>
      <c r="D100" s="48"/>
      <c r="E100" s="48"/>
      <c r="F100" s="49">
        <v>22494.52</v>
      </c>
      <c r="G100" s="34"/>
      <c r="H100" s="15">
        <f>C100</f>
        <v>22494.52</v>
      </c>
      <c r="I100" s="16"/>
      <c r="J100" s="16">
        <f>D100</f>
        <v>0</v>
      </c>
      <c r="K100" s="14"/>
      <c r="L100" s="15">
        <f>E100</f>
        <v>0</v>
      </c>
      <c r="M100" s="16"/>
      <c r="N100" s="15">
        <f>F100</f>
        <v>22494.52</v>
      </c>
    </row>
    <row r="101" spans="1:14" ht="25.5">
      <c r="A101" s="44">
        <v>48</v>
      </c>
      <c r="B101" s="46" t="s">
        <v>13</v>
      </c>
      <c r="C101" s="9">
        <v>52</v>
      </c>
      <c r="D101" s="9"/>
      <c r="E101" s="9"/>
      <c r="F101" s="10">
        <v>52</v>
      </c>
      <c r="G101" s="33">
        <f>C101</f>
        <v>52</v>
      </c>
      <c r="H101" s="12"/>
      <c r="I101" s="13">
        <f>D101</f>
        <v>0</v>
      </c>
      <c r="J101" s="13"/>
      <c r="K101" s="11">
        <f>E101</f>
        <v>0</v>
      </c>
      <c r="L101" s="12"/>
      <c r="M101" s="13">
        <f>F101</f>
        <v>52</v>
      </c>
      <c r="N101" s="12"/>
    </row>
    <row r="102" spans="1:14">
      <c r="A102" s="45"/>
      <c r="B102" s="47" t="s">
        <v>784</v>
      </c>
      <c r="C102" s="48">
        <v>1966.64</v>
      </c>
      <c r="D102" s="48"/>
      <c r="E102" s="48"/>
      <c r="F102" s="49">
        <v>1966.64</v>
      </c>
      <c r="G102" s="34"/>
      <c r="H102" s="15">
        <f>C102</f>
        <v>1966.64</v>
      </c>
      <c r="I102" s="16"/>
      <c r="J102" s="16">
        <f>D102</f>
        <v>0</v>
      </c>
      <c r="K102" s="14"/>
      <c r="L102" s="15">
        <f>E102</f>
        <v>0</v>
      </c>
      <c r="M102" s="16"/>
      <c r="N102" s="15">
        <f>F102</f>
        <v>1966.64</v>
      </c>
    </row>
    <row r="103" spans="1:14" ht="25.5">
      <c r="A103" s="44">
        <v>49</v>
      </c>
      <c r="B103" s="46" t="s">
        <v>1074</v>
      </c>
      <c r="C103" s="9">
        <v>36</v>
      </c>
      <c r="D103" s="9"/>
      <c r="E103" s="9"/>
      <c r="F103" s="10">
        <v>36</v>
      </c>
      <c r="G103" s="33">
        <f>C103</f>
        <v>36</v>
      </c>
      <c r="H103" s="12"/>
      <c r="I103" s="13">
        <f>D103</f>
        <v>0</v>
      </c>
      <c r="J103" s="13"/>
      <c r="K103" s="11">
        <f>E103</f>
        <v>0</v>
      </c>
      <c r="L103" s="12"/>
      <c r="M103" s="13">
        <f>F103</f>
        <v>36</v>
      </c>
      <c r="N103" s="12"/>
    </row>
    <row r="104" spans="1:14">
      <c r="A104" s="45"/>
      <c r="B104" s="47" t="s">
        <v>904</v>
      </c>
      <c r="C104" s="48">
        <v>6756.12</v>
      </c>
      <c r="D104" s="48"/>
      <c r="E104" s="48"/>
      <c r="F104" s="49">
        <v>6756.12</v>
      </c>
      <c r="G104" s="34"/>
      <c r="H104" s="15">
        <f>C104</f>
        <v>6756.12</v>
      </c>
      <c r="I104" s="16"/>
      <c r="J104" s="16">
        <f>D104</f>
        <v>0</v>
      </c>
      <c r="K104" s="14"/>
      <c r="L104" s="15">
        <f>E104</f>
        <v>0</v>
      </c>
      <c r="M104" s="16"/>
      <c r="N104" s="15">
        <f>F104</f>
        <v>6756.12</v>
      </c>
    </row>
    <row r="105" spans="1:14" ht="25.5">
      <c r="A105" s="44">
        <v>50</v>
      </c>
      <c r="B105" s="46" t="s">
        <v>28</v>
      </c>
      <c r="C105" s="9">
        <v>174</v>
      </c>
      <c r="D105" s="9"/>
      <c r="E105" s="9"/>
      <c r="F105" s="10">
        <v>174</v>
      </c>
      <c r="G105" s="33">
        <f>C105</f>
        <v>174</v>
      </c>
      <c r="H105" s="12"/>
      <c r="I105" s="13">
        <f>D105</f>
        <v>0</v>
      </c>
      <c r="J105" s="13"/>
      <c r="K105" s="11">
        <f>E105</f>
        <v>0</v>
      </c>
      <c r="L105" s="12"/>
      <c r="M105" s="13">
        <f>F105</f>
        <v>174</v>
      </c>
      <c r="N105" s="12"/>
    </row>
    <row r="106" spans="1:14">
      <c r="A106" s="45"/>
      <c r="B106" s="47" t="s">
        <v>1046</v>
      </c>
      <c r="C106" s="48">
        <v>7700.34</v>
      </c>
      <c r="D106" s="48"/>
      <c r="E106" s="48"/>
      <c r="F106" s="49">
        <v>7700.34</v>
      </c>
      <c r="G106" s="34"/>
      <c r="H106" s="15">
        <f>C106</f>
        <v>7700.34</v>
      </c>
      <c r="I106" s="16"/>
      <c r="J106" s="16">
        <f>D106</f>
        <v>0</v>
      </c>
      <c r="K106" s="14"/>
      <c r="L106" s="15">
        <f>E106</f>
        <v>0</v>
      </c>
      <c r="M106" s="16"/>
      <c r="N106" s="15">
        <f>F106</f>
        <v>7700.34</v>
      </c>
    </row>
    <row r="107" spans="1:14" ht="25.5">
      <c r="A107" s="44">
        <v>51</v>
      </c>
      <c r="B107" s="46" t="s">
        <v>982</v>
      </c>
      <c r="C107" s="9">
        <v>20</v>
      </c>
      <c r="D107" s="9"/>
      <c r="E107" s="9"/>
      <c r="F107" s="10">
        <v>20</v>
      </c>
      <c r="G107" s="33">
        <f>C107</f>
        <v>20</v>
      </c>
      <c r="H107" s="12"/>
      <c r="I107" s="13">
        <f>D107</f>
        <v>0</v>
      </c>
      <c r="J107" s="13"/>
      <c r="K107" s="11">
        <f>E107</f>
        <v>0</v>
      </c>
      <c r="L107" s="12"/>
      <c r="M107" s="13">
        <f>F107</f>
        <v>20</v>
      </c>
      <c r="N107" s="12"/>
    </row>
    <row r="108" spans="1:14">
      <c r="A108" s="45"/>
      <c r="B108" s="47" t="s">
        <v>685</v>
      </c>
      <c r="C108" s="48">
        <v>1755.4</v>
      </c>
      <c r="D108" s="48"/>
      <c r="E108" s="48"/>
      <c r="F108" s="49">
        <v>1755.4</v>
      </c>
      <c r="G108" s="34"/>
      <c r="H108" s="15">
        <f>C108</f>
        <v>1755.4</v>
      </c>
      <c r="I108" s="16"/>
      <c r="J108" s="16">
        <f>D108</f>
        <v>0</v>
      </c>
      <c r="K108" s="14"/>
      <c r="L108" s="15">
        <f>E108</f>
        <v>0</v>
      </c>
      <c r="M108" s="16"/>
      <c r="N108" s="15">
        <f>F108</f>
        <v>1755.4</v>
      </c>
    </row>
    <row r="109" spans="1:14" ht="25.5">
      <c r="A109" s="44">
        <v>52</v>
      </c>
      <c r="B109" s="46" t="s">
        <v>678</v>
      </c>
      <c r="C109" s="9">
        <v>29</v>
      </c>
      <c r="D109" s="9"/>
      <c r="E109" s="9"/>
      <c r="F109" s="10">
        <v>29</v>
      </c>
      <c r="G109" s="33">
        <f>C109</f>
        <v>29</v>
      </c>
      <c r="H109" s="12"/>
      <c r="I109" s="13">
        <f>D109</f>
        <v>0</v>
      </c>
      <c r="J109" s="13"/>
      <c r="K109" s="11">
        <f>E109</f>
        <v>0</v>
      </c>
      <c r="L109" s="12"/>
      <c r="M109" s="13">
        <f>F109</f>
        <v>29</v>
      </c>
      <c r="N109" s="12"/>
    </row>
    <row r="110" spans="1:14">
      <c r="A110" s="45"/>
      <c r="B110" s="47" t="s">
        <v>873</v>
      </c>
      <c r="C110" s="48">
        <v>682.95</v>
      </c>
      <c r="D110" s="48"/>
      <c r="E110" s="48"/>
      <c r="F110" s="49">
        <v>682.95</v>
      </c>
      <c r="G110" s="34"/>
      <c r="H110" s="15">
        <f>C110</f>
        <v>682.95</v>
      </c>
      <c r="I110" s="16"/>
      <c r="J110" s="16">
        <f>D110</f>
        <v>0</v>
      </c>
      <c r="K110" s="14"/>
      <c r="L110" s="15">
        <f>E110</f>
        <v>0</v>
      </c>
      <c r="M110" s="16"/>
      <c r="N110" s="15">
        <f>F110</f>
        <v>682.95</v>
      </c>
    </row>
    <row r="111" spans="1:14" ht="25.5">
      <c r="A111" s="44">
        <v>53</v>
      </c>
      <c r="B111" s="46" t="s">
        <v>406</v>
      </c>
      <c r="C111" s="9">
        <v>178</v>
      </c>
      <c r="D111" s="9"/>
      <c r="E111" s="9">
        <v>60</v>
      </c>
      <c r="F111" s="10">
        <v>118</v>
      </c>
      <c r="G111" s="33">
        <f>C111</f>
        <v>178</v>
      </c>
      <c r="H111" s="12"/>
      <c r="I111" s="13">
        <f>D111</f>
        <v>0</v>
      </c>
      <c r="J111" s="13"/>
      <c r="K111" s="11">
        <f>E111</f>
        <v>60</v>
      </c>
      <c r="L111" s="12"/>
      <c r="M111" s="13">
        <f>F111</f>
        <v>118</v>
      </c>
      <c r="N111" s="12"/>
    </row>
    <row r="112" spans="1:14">
      <c r="A112" s="45"/>
      <c r="B112" s="47" t="s">
        <v>716</v>
      </c>
      <c r="C112" s="48">
        <v>17655.82</v>
      </c>
      <c r="D112" s="48"/>
      <c r="E112" s="48">
        <v>5951.4</v>
      </c>
      <c r="F112" s="49">
        <v>11704.42</v>
      </c>
      <c r="G112" s="34"/>
      <c r="H112" s="15">
        <f>C112</f>
        <v>17655.82</v>
      </c>
      <c r="I112" s="16"/>
      <c r="J112" s="16">
        <f>D112</f>
        <v>0</v>
      </c>
      <c r="K112" s="14"/>
      <c r="L112" s="15">
        <f>E112</f>
        <v>5951.4</v>
      </c>
      <c r="M112" s="16"/>
      <c r="N112" s="15">
        <f>F112</f>
        <v>11704.42</v>
      </c>
    </row>
    <row r="113" spans="1:14" ht="25.5">
      <c r="A113" s="44">
        <v>54</v>
      </c>
      <c r="B113" s="46" t="s">
        <v>667</v>
      </c>
      <c r="C113" s="9">
        <v>150</v>
      </c>
      <c r="D113" s="9"/>
      <c r="E113" s="9"/>
      <c r="F113" s="10">
        <v>150</v>
      </c>
      <c r="G113" s="33">
        <f>C113</f>
        <v>150</v>
      </c>
      <c r="H113" s="12"/>
      <c r="I113" s="13">
        <f>D113</f>
        <v>0</v>
      </c>
      <c r="J113" s="13"/>
      <c r="K113" s="11">
        <f>E113</f>
        <v>0</v>
      </c>
      <c r="L113" s="12"/>
      <c r="M113" s="13">
        <f>F113</f>
        <v>150</v>
      </c>
      <c r="N113" s="12"/>
    </row>
    <row r="114" spans="1:14">
      <c r="A114" s="45"/>
      <c r="B114" s="47" t="s">
        <v>457</v>
      </c>
      <c r="C114" s="48">
        <v>4066.5</v>
      </c>
      <c r="D114" s="48"/>
      <c r="E114" s="48"/>
      <c r="F114" s="49">
        <v>4066.5</v>
      </c>
      <c r="G114" s="34"/>
      <c r="H114" s="15">
        <f>C114</f>
        <v>4066.5</v>
      </c>
      <c r="I114" s="16"/>
      <c r="J114" s="16">
        <f>D114</f>
        <v>0</v>
      </c>
      <c r="K114" s="14"/>
      <c r="L114" s="15">
        <f>E114</f>
        <v>0</v>
      </c>
      <c r="M114" s="16"/>
      <c r="N114" s="15">
        <f>F114</f>
        <v>4066.5</v>
      </c>
    </row>
    <row r="115" spans="1:14" ht="25.5">
      <c r="A115" s="44">
        <v>55</v>
      </c>
      <c r="B115" s="46" t="s">
        <v>935</v>
      </c>
      <c r="C115" s="9">
        <v>78</v>
      </c>
      <c r="D115" s="9"/>
      <c r="E115" s="9"/>
      <c r="F115" s="10">
        <v>78</v>
      </c>
      <c r="G115" s="33">
        <f>C115</f>
        <v>78</v>
      </c>
      <c r="H115" s="12"/>
      <c r="I115" s="13">
        <f>D115</f>
        <v>0</v>
      </c>
      <c r="J115" s="13"/>
      <c r="K115" s="11">
        <f>E115</f>
        <v>0</v>
      </c>
      <c r="L115" s="12"/>
      <c r="M115" s="13">
        <f>F115</f>
        <v>78</v>
      </c>
      <c r="N115" s="12"/>
    </row>
    <row r="116" spans="1:14">
      <c r="A116" s="45"/>
      <c r="B116" s="47" t="s">
        <v>632</v>
      </c>
      <c r="C116" s="48">
        <v>9573.7199999999993</v>
      </c>
      <c r="D116" s="48"/>
      <c r="E116" s="48"/>
      <c r="F116" s="49">
        <v>9573.7199999999993</v>
      </c>
      <c r="G116" s="34"/>
      <c r="H116" s="15">
        <f>C116</f>
        <v>9573.7199999999993</v>
      </c>
      <c r="I116" s="16"/>
      <c r="J116" s="16">
        <f>D116</f>
        <v>0</v>
      </c>
      <c r="K116" s="14"/>
      <c r="L116" s="15">
        <f>E116</f>
        <v>0</v>
      </c>
      <c r="M116" s="16"/>
      <c r="N116" s="15">
        <f>F116</f>
        <v>9573.7199999999993</v>
      </c>
    </row>
    <row r="117" spans="1:14" ht="25.5">
      <c r="A117" s="44">
        <v>56</v>
      </c>
      <c r="B117" s="46" t="s">
        <v>615</v>
      </c>
      <c r="C117" s="9">
        <v>78</v>
      </c>
      <c r="D117" s="9"/>
      <c r="E117" s="9"/>
      <c r="F117" s="10">
        <v>78</v>
      </c>
      <c r="G117" s="33">
        <f>C117</f>
        <v>78</v>
      </c>
      <c r="H117" s="12"/>
      <c r="I117" s="13">
        <f>D117</f>
        <v>0</v>
      </c>
      <c r="J117" s="13"/>
      <c r="K117" s="11">
        <f>E117</f>
        <v>0</v>
      </c>
      <c r="L117" s="12"/>
      <c r="M117" s="13">
        <f>F117</f>
        <v>78</v>
      </c>
      <c r="N117" s="12"/>
    </row>
    <row r="118" spans="1:14">
      <c r="A118" s="45"/>
      <c r="B118" s="47" t="s">
        <v>666</v>
      </c>
      <c r="C118" s="48">
        <v>2560.7399999999998</v>
      </c>
      <c r="D118" s="48"/>
      <c r="E118" s="48"/>
      <c r="F118" s="49">
        <v>2560.7399999999998</v>
      </c>
      <c r="G118" s="34"/>
      <c r="H118" s="15">
        <f>C118</f>
        <v>2560.7399999999998</v>
      </c>
      <c r="I118" s="16"/>
      <c r="J118" s="16">
        <f>D118</f>
        <v>0</v>
      </c>
      <c r="K118" s="14"/>
      <c r="L118" s="15">
        <f>E118</f>
        <v>0</v>
      </c>
      <c r="M118" s="16"/>
      <c r="N118" s="15">
        <f>F118</f>
        <v>2560.7399999999998</v>
      </c>
    </row>
    <row r="119" spans="1:14" ht="25.5">
      <c r="A119" s="44">
        <v>57</v>
      </c>
      <c r="B119" s="46" t="s">
        <v>388</v>
      </c>
      <c r="C119" s="9">
        <v>150</v>
      </c>
      <c r="D119" s="9"/>
      <c r="E119" s="9"/>
      <c r="F119" s="10">
        <v>150</v>
      </c>
      <c r="G119" s="33">
        <f>C119</f>
        <v>150</v>
      </c>
      <c r="H119" s="12"/>
      <c r="I119" s="13">
        <f>D119</f>
        <v>0</v>
      </c>
      <c r="J119" s="13"/>
      <c r="K119" s="11">
        <f>E119</f>
        <v>0</v>
      </c>
      <c r="L119" s="12"/>
      <c r="M119" s="13">
        <f>F119</f>
        <v>150</v>
      </c>
      <c r="N119" s="12"/>
    </row>
    <row r="120" spans="1:14">
      <c r="A120" s="45"/>
      <c r="B120" s="47" t="s">
        <v>405</v>
      </c>
      <c r="C120" s="48">
        <v>23475</v>
      </c>
      <c r="D120" s="48"/>
      <c r="E120" s="48"/>
      <c r="F120" s="49">
        <v>23475</v>
      </c>
      <c r="G120" s="34"/>
      <c r="H120" s="15">
        <f>C120</f>
        <v>23475</v>
      </c>
      <c r="I120" s="16"/>
      <c r="J120" s="16">
        <f>D120</f>
        <v>0</v>
      </c>
      <c r="K120" s="14"/>
      <c r="L120" s="15">
        <f>E120</f>
        <v>0</v>
      </c>
      <c r="M120" s="16"/>
      <c r="N120" s="15">
        <f>F120</f>
        <v>23475</v>
      </c>
    </row>
    <row r="121" spans="1:14" ht="38.25">
      <c r="A121" s="44">
        <v>58</v>
      </c>
      <c r="B121" s="46" t="s">
        <v>492</v>
      </c>
      <c r="C121" s="9">
        <v>30</v>
      </c>
      <c r="D121" s="9"/>
      <c r="E121" s="9">
        <v>30</v>
      </c>
      <c r="F121" s="10"/>
      <c r="G121" s="33">
        <f>C121</f>
        <v>30</v>
      </c>
      <c r="H121" s="12"/>
      <c r="I121" s="13">
        <f>D121</f>
        <v>0</v>
      </c>
      <c r="J121" s="13"/>
      <c r="K121" s="11">
        <f>E121</f>
        <v>30</v>
      </c>
      <c r="L121" s="12"/>
      <c r="M121" s="13">
        <f>F121</f>
        <v>0</v>
      </c>
      <c r="N121" s="12"/>
    </row>
    <row r="122" spans="1:14">
      <c r="A122" s="45"/>
      <c r="B122" s="47" t="s">
        <v>199</v>
      </c>
      <c r="C122" s="48">
        <v>236.4</v>
      </c>
      <c r="D122" s="48"/>
      <c r="E122" s="48">
        <v>236.4</v>
      </c>
      <c r="F122" s="49"/>
      <c r="G122" s="34"/>
      <c r="H122" s="15">
        <f>C122</f>
        <v>236.4</v>
      </c>
      <c r="I122" s="16"/>
      <c r="J122" s="16">
        <f>D122</f>
        <v>0</v>
      </c>
      <c r="K122" s="14"/>
      <c r="L122" s="15">
        <f>E122</f>
        <v>236.4</v>
      </c>
      <c r="M122" s="16"/>
      <c r="N122" s="15">
        <f>F122</f>
        <v>0</v>
      </c>
    </row>
    <row r="123" spans="1:14" ht="38.25">
      <c r="A123" s="44">
        <v>59</v>
      </c>
      <c r="B123" s="46" t="s">
        <v>757</v>
      </c>
      <c r="C123" s="9">
        <v>65</v>
      </c>
      <c r="D123" s="9"/>
      <c r="E123" s="9"/>
      <c r="F123" s="10">
        <v>65</v>
      </c>
      <c r="G123" s="33">
        <f>C123</f>
        <v>65</v>
      </c>
      <c r="H123" s="12"/>
      <c r="I123" s="13">
        <f>D123</f>
        <v>0</v>
      </c>
      <c r="J123" s="13"/>
      <c r="K123" s="11">
        <f>E123</f>
        <v>0</v>
      </c>
      <c r="L123" s="12"/>
      <c r="M123" s="13">
        <f>F123</f>
        <v>65</v>
      </c>
      <c r="N123" s="12"/>
    </row>
    <row r="124" spans="1:14">
      <c r="A124" s="45"/>
      <c r="B124" s="47" t="s">
        <v>1000</v>
      </c>
      <c r="C124" s="48">
        <v>3209.7</v>
      </c>
      <c r="D124" s="48"/>
      <c r="E124" s="48"/>
      <c r="F124" s="49">
        <v>3209.7</v>
      </c>
      <c r="G124" s="34"/>
      <c r="H124" s="15">
        <f>C124</f>
        <v>3209.7</v>
      </c>
      <c r="I124" s="16"/>
      <c r="J124" s="16">
        <f>D124</f>
        <v>0</v>
      </c>
      <c r="K124" s="14"/>
      <c r="L124" s="15">
        <f>E124</f>
        <v>0</v>
      </c>
      <c r="M124" s="16"/>
      <c r="N124" s="15">
        <f>F124</f>
        <v>3209.7</v>
      </c>
    </row>
    <row r="125" spans="1:14" ht="38.25">
      <c r="A125" s="44">
        <v>60</v>
      </c>
      <c r="B125" s="46" t="s">
        <v>414</v>
      </c>
      <c r="C125" s="9">
        <v>900</v>
      </c>
      <c r="D125" s="9"/>
      <c r="E125" s="9"/>
      <c r="F125" s="10">
        <v>900</v>
      </c>
      <c r="G125" s="33">
        <f>C125</f>
        <v>900</v>
      </c>
      <c r="H125" s="12"/>
      <c r="I125" s="13">
        <f>D125</f>
        <v>0</v>
      </c>
      <c r="J125" s="13"/>
      <c r="K125" s="11">
        <f>E125</f>
        <v>0</v>
      </c>
      <c r="L125" s="12"/>
      <c r="M125" s="13">
        <f>F125</f>
        <v>900</v>
      </c>
      <c r="N125" s="12"/>
    </row>
    <row r="126" spans="1:14">
      <c r="A126" s="45"/>
      <c r="B126" s="47" t="s">
        <v>104</v>
      </c>
      <c r="C126" s="48">
        <v>6057</v>
      </c>
      <c r="D126" s="48"/>
      <c r="E126" s="48"/>
      <c r="F126" s="49">
        <v>6057</v>
      </c>
      <c r="G126" s="34"/>
      <c r="H126" s="15">
        <f>C126</f>
        <v>6057</v>
      </c>
      <c r="I126" s="16"/>
      <c r="J126" s="16">
        <f>D126</f>
        <v>0</v>
      </c>
      <c r="K126" s="14"/>
      <c r="L126" s="15">
        <f>E126</f>
        <v>0</v>
      </c>
      <c r="M126" s="16"/>
      <c r="N126" s="15">
        <f>F126</f>
        <v>6057</v>
      </c>
    </row>
    <row r="127" spans="1:14" ht="25.5">
      <c r="A127" s="44">
        <v>61</v>
      </c>
      <c r="B127" s="46" t="s">
        <v>179</v>
      </c>
      <c r="C127" s="9">
        <v>390</v>
      </c>
      <c r="D127" s="9"/>
      <c r="E127" s="9"/>
      <c r="F127" s="10">
        <v>390</v>
      </c>
      <c r="G127" s="33">
        <f>C127</f>
        <v>390</v>
      </c>
      <c r="H127" s="12"/>
      <c r="I127" s="13">
        <f>D127</f>
        <v>0</v>
      </c>
      <c r="J127" s="13"/>
      <c r="K127" s="11">
        <f>E127</f>
        <v>0</v>
      </c>
      <c r="L127" s="12"/>
      <c r="M127" s="13">
        <f>F127</f>
        <v>390</v>
      </c>
      <c r="N127" s="12"/>
    </row>
    <row r="128" spans="1:14">
      <c r="A128" s="45"/>
      <c r="B128" s="47" t="s">
        <v>300</v>
      </c>
      <c r="C128" s="48">
        <v>134550</v>
      </c>
      <c r="D128" s="48"/>
      <c r="E128" s="48"/>
      <c r="F128" s="49">
        <v>134550</v>
      </c>
      <c r="G128" s="34"/>
      <c r="H128" s="15">
        <f>C128</f>
        <v>134550</v>
      </c>
      <c r="I128" s="16"/>
      <c r="J128" s="16">
        <f>D128</f>
        <v>0</v>
      </c>
      <c r="K128" s="14"/>
      <c r="L128" s="15">
        <f>E128</f>
        <v>0</v>
      </c>
      <c r="M128" s="16"/>
      <c r="N128" s="15">
        <f>F128</f>
        <v>134550</v>
      </c>
    </row>
    <row r="129" spans="1:14" ht="25.5">
      <c r="A129" s="44">
        <v>62</v>
      </c>
      <c r="B129" s="46" t="s">
        <v>867</v>
      </c>
      <c r="C129" s="9">
        <v>856</v>
      </c>
      <c r="D129" s="9"/>
      <c r="E129" s="9"/>
      <c r="F129" s="10">
        <v>856</v>
      </c>
      <c r="G129" s="33">
        <f>C129</f>
        <v>856</v>
      </c>
      <c r="H129" s="12"/>
      <c r="I129" s="13">
        <f>D129</f>
        <v>0</v>
      </c>
      <c r="J129" s="13"/>
      <c r="K129" s="11">
        <f>E129</f>
        <v>0</v>
      </c>
      <c r="L129" s="12"/>
      <c r="M129" s="13">
        <f>F129</f>
        <v>856</v>
      </c>
      <c r="N129" s="12"/>
    </row>
    <row r="130" spans="1:14">
      <c r="A130" s="45"/>
      <c r="B130" s="47" t="s">
        <v>335</v>
      </c>
      <c r="C130" s="48">
        <v>305592</v>
      </c>
      <c r="D130" s="48"/>
      <c r="E130" s="48"/>
      <c r="F130" s="49">
        <v>305592</v>
      </c>
      <c r="G130" s="34"/>
      <c r="H130" s="15">
        <f>C130</f>
        <v>305592</v>
      </c>
      <c r="I130" s="16"/>
      <c r="J130" s="16">
        <f>D130</f>
        <v>0</v>
      </c>
      <c r="K130" s="14"/>
      <c r="L130" s="15">
        <f>E130</f>
        <v>0</v>
      </c>
      <c r="M130" s="16"/>
      <c r="N130" s="15">
        <f>F130</f>
        <v>305592</v>
      </c>
    </row>
    <row r="131" spans="1:14" ht="25.5">
      <c r="A131" s="44">
        <v>63</v>
      </c>
      <c r="B131" s="46" t="s">
        <v>355</v>
      </c>
      <c r="C131" s="9">
        <v>400</v>
      </c>
      <c r="D131" s="9"/>
      <c r="E131" s="9"/>
      <c r="F131" s="10">
        <v>400</v>
      </c>
      <c r="G131" s="33">
        <f>C131</f>
        <v>400</v>
      </c>
      <c r="H131" s="12"/>
      <c r="I131" s="13">
        <f>D131</f>
        <v>0</v>
      </c>
      <c r="J131" s="13"/>
      <c r="K131" s="11">
        <f>E131</f>
        <v>0</v>
      </c>
      <c r="L131" s="12"/>
      <c r="M131" s="13">
        <f>F131</f>
        <v>400</v>
      </c>
      <c r="N131" s="12"/>
    </row>
    <row r="132" spans="1:14">
      <c r="A132" s="45"/>
      <c r="B132" s="47" t="s">
        <v>183</v>
      </c>
      <c r="C132" s="48">
        <v>235.2</v>
      </c>
      <c r="D132" s="48"/>
      <c r="E132" s="48"/>
      <c r="F132" s="49">
        <v>235.2</v>
      </c>
      <c r="G132" s="34"/>
      <c r="H132" s="15">
        <f>C132</f>
        <v>235.2</v>
      </c>
      <c r="I132" s="16"/>
      <c r="J132" s="16">
        <f>D132</f>
        <v>0</v>
      </c>
      <c r="K132" s="14"/>
      <c r="L132" s="15">
        <f>E132</f>
        <v>0</v>
      </c>
      <c r="M132" s="16"/>
      <c r="N132" s="15">
        <f>F132</f>
        <v>235.2</v>
      </c>
    </row>
    <row r="133" spans="1:14" ht="38.25">
      <c r="A133" s="44">
        <v>64</v>
      </c>
      <c r="B133" s="46" t="s">
        <v>265</v>
      </c>
      <c r="C133" s="9">
        <v>30</v>
      </c>
      <c r="D133" s="9"/>
      <c r="E133" s="9"/>
      <c r="F133" s="10">
        <v>30</v>
      </c>
      <c r="G133" s="33">
        <f>C133</f>
        <v>30</v>
      </c>
      <c r="H133" s="12"/>
      <c r="I133" s="13">
        <f>D133</f>
        <v>0</v>
      </c>
      <c r="J133" s="13"/>
      <c r="K133" s="11">
        <f>E133</f>
        <v>0</v>
      </c>
      <c r="L133" s="12"/>
      <c r="M133" s="13">
        <f>F133</f>
        <v>30</v>
      </c>
      <c r="N133" s="12"/>
    </row>
    <row r="134" spans="1:14">
      <c r="A134" s="45"/>
      <c r="B134" s="47" t="s">
        <v>461</v>
      </c>
      <c r="C134" s="48">
        <v>30</v>
      </c>
      <c r="D134" s="48"/>
      <c r="E134" s="48"/>
      <c r="F134" s="49">
        <v>30</v>
      </c>
      <c r="G134" s="34"/>
      <c r="H134" s="15">
        <f>C134</f>
        <v>30</v>
      </c>
      <c r="I134" s="16"/>
      <c r="J134" s="16">
        <f>D134</f>
        <v>0</v>
      </c>
      <c r="K134" s="14"/>
      <c r="L134" s="15">
        <f>E134</f>
        <v>0</v>
      </c>
      <c r="M134" s="16"/>
      <c r="N134" s="15">
        <f>F134</f>
        <v>30</v>
      </c>
    </row>
    <row r="135" spans="1:14" ht="25.5">
      <c r="A135" s="44">
        <v>65</v>
      </c>
      <c r="B135" s="46" t="s">
        <v>272</v>
      </c>
      <c r="C135" s="9">
        <v>86.5</v>
      </c>
      <c r="D135" s="9"/>
      <c r="E135" s="9">
        <v>33.1</v>
      </c>
      <c r="F135" s="10">
        <v>53.4</v>
      </c>
      <c r="G135" s="33">
        <f>C135</f>
        <v>86.5</v>
      </c>
      <c r="H135" s="12"/>
      <c r="I135" s="13">
        <f>D135</f>
        <v>0</v>
      </c>
      <c r="J135" s="13"/>
      <c r="K135" s="11">
        <f>E135</f>
        <v>33.1</v>
      </c>
      <c r="L135" s="12"/>
      <c r="M135" s="13">
        <f>F135</f>
        <v>53.4</v>
      </c>
      <c r="N135" s="12"/>
    </row>
    <row r="136" spans="1:14">
      <c r="A136" s="45"/>
      <c r="B136" s="47" t="s">
        <v>934</v>
      </c>
      <c r="C136" s="48">
        <v>12369.5</v>
      </c>
      <c r="D136" s="48"/>
      <c r="E136" s="48">
        <v>4733.3</v>
      </c>
      <c r="F136" s="49">
        <v>7636.2</v>
      </c>
      <c r="G136" s="34"/>
      <c r="H136" s="15">
        <f>C136</f>
        <v>12369.5</v>
      </c>
      <c r="I136" s="16"/>
      <c r="J136" s="16">
        <f>D136</f>
        <v>0</v>
      </c>
      <c r="K136" s="14"/>
      <c r="L136" s="15">
        <f>E136</f>
        <v>4733.3</v>
      </c>
      <c r="M136" s="16"/>
      <c r="N136" s="15">
        <f>F136</f>
        <v>7636.2</v>
      </c>
    </row>
    <row r="137" spans="1:14" ht="25.5">
      <c r="A137" s="44">
        <v>66</v>
      </c>
      <c r="B137" s="46" t="s">
        <v>126</v>
      </c>
      <c r="C137" s="9">
        <v>50</v>
      </c>
      <c r="D137" s="9"/>
      <c r="E137" s="9"/>
      <c r="F137" s="10">
        <v>50</v>
      </c>
      <c r="G137" s="33">
        <f>C137</f>
        <v>50</v>
      </c>
      <c r="H137" s="12"/>
      <c r="I137" s="13">
        <f>D137</f>
        <v>0</v>
      </c>
      <c r="J137" s="13"/>
      <c r="K137" s="11">
        <f>E137</f>
        <v>0</v>
      </c>
      <c r="L137" s="12"/>
      <c r="M137" s="13">
        <f>F137</f>
        <v>50</v>
      </c>
      <c r="N137" s="12"/>
    </row>
    <row r="138" spans="1:14">
      <c r="A138" s="45"/>
      <c r="B138" s="47" t="s">
        <v>372</v>
      </c>
      <c r="C138" s="48">
        <v>304.8</v>
      </c>
      <c r="D138" s="48"/>
      <c r="E138" s="48"/>
      <c r="F138" s="49">
        <v>304.8</v>
      </c>
      <c r="G138" s="34"/>
      <c r="H138" s="15">
        <f>C138</f>
        <v>304.8</v>
      </c>
      <c r="I138" s="16"/>
      <c r="J138" s="16">
        <f>D138</f>
        <v>0</v>
      </c>
      <c r="K138" s="14"/>
      <c r="L138" s="15">
        <f>E138</f>
        <v>0</v>
      </c>
      <c r="M138" s="16"/>
      <c r="N138" s="15">
        <f>F138</f>
        <v>304.8</v>
      </c>
    </row>
    <row r="139" spans="1:14" ht="25.5">
      <c r="A139" s="44">
        <v>67</v>
      </c>
      <c r="B139" s="46" t="s">
        <v>748</v>
      </c>
      <c r="C139" s="9">
        <v>230</v>
      </c>
      <c r="D139" s="9"/>
      <c r="E139" s="9">
        <v>60</v>
      </c>
      <c r="F139" s="10">
        <v>170</v>
      </c>
      <c r="G139" s="33">
        <f>C139</f>
        <v>230</v>
      </c>
      <c r="H139" s="12"/>
      <c r="I139" s="13">
        <f>D139</f>
        <v>0</v>
      </c>
      <c r="J139" s="13"/>
      <c r="K139" s="11">
        <f>E139</f>
        <v>60</v>
      </c>
      <c r="L139" s="12"/>
      <c r="M139" s="13">
        <f>F139</f>
        <v>170</v>
      </c>
      <c r="N139" s="12"/>
    </row>
    <row r="140" spans="1:14">
      <c r="A140" s="45"/>
      <c r="B140" s="47" t="s">
        <v>645</v>
      </c>
      <c r="C140" s="48">
        <v>7146.56</v>
      </c>
      <c r="D140" s="48"/>
      <c r="E140" s="48">
        <v>1864.32</v>
      </c>
      <c r="F140" s="49">
        <v>5282.24</v>
      </c>
      <c r="G140" s="34"/>
      <c r="H140" s="15">
        <f>C140</f>
        <v>7146.56</v>
      </c>
      <c r="I140" s="16"/>
      <c r="J140" s="16">
        <f>D140</f>
        <v>0</v>
      </c>
      <c r="K140" s="14"/>
      <c r="L140" s="15">
        <f>E140</f>
        <v>1864.32</v>
      </c>
      <c r="M140" s="16"/>
      <c r="N140" s="15">
        <f>F140</f>
        <v>5282.24</v>
      </c>
    </row>
    <row r="141" spans="1:14" ht="25.5">
      <c r="A141" s="44">
        <v>68</v>
      </c>
      <c r="B141" s="46" t="s">
        <v>376</v>
      </c>
      <c r="C141" s="9">
        <v>72</v>
      </c>
      <c r="D141" s="9">
        <v>30</v>
      </c>
      <c r="E141" s="9">
        <v>72</v>
      </c>
      <c r="F141" s="10">
        <v>30</v>
      </c>
      <c r="G141" s="33">
        <f>C141</f>
        <v>72</v>
      </c>
      <c r="H141" s="12"/>
      <c r="I141" s="13">
        <f>D141</f>
        <v>30</v>
      </c>
      <c r="J141" s="13"/>
      <c r="K141" s="11">
        <f>E141</f>
        <v>72</v>
      </c>
      <c r="L141" s="12"/>
      <c r="M141" s="13">
        <f>F141</f>
        <v>30</v>
      </c>
      <c r="N141" s="12"/>
    </row>
    <row r="142" spans="1:14">
      <c r="A142" s="45"/>
      <c r="B142" s="47" t="s">
        <v>312</v>
      </c>
      <c r="C142" s="48">
        <v>6145.2</v>
      </c>
      <c r="D142" s="48">
        <v>2562</v>
      </c>
      <c r="E142" s="48">
        <v>6145.2</v>
      </c>
      <c r="F142" s="49">
        <v>2562</v>
      </c>
      <c r="G142" s="34"/>
      <c r="H142" s="15">
        <f>C142</f>
        <v>6145.2</v>
      </c>
      <c r="I142" s="16"/>
      <c r="J142" s="16">
        <f>D142</f>
        <v>2562</v>
      </c>
      <c r="K142" s="14"/>
      <c r="L142" s="15">
        <f>E142</f>
        <v>6145.2</v>
      </c>
      <c r="M142" s="16"/>
      <c r="N142" s="15">
        <f>F142</f>
        <v>2562</v>
      </c>
    </row>
    <row r="143" spans="1:14" ht="25.5">
      <c r="A143" s="44">
        <v>69</v>
      </c>
      <c r="B143" s="46" t="s">
        <v>74</v>
      </c>
      <c r="C143" s="9">
        <v>60</v>
      </c>
      <c r="D143" s="9"/>
      <c r="E143" s="9"/>
      <c r="F143" s="10">
        <v>60</v>
      </c>
      <c r="G143" s="33">
        <f>C143</f>
        <v>60</v>
      </c>
      <c r="H143" s="12"/>
      <c r="I143" s="13">
        <f>D143</f>
        <v>0</v>
      </c>
      <c r="J143" s="13"/>
      <c r="K143" s="11">
        <f>E143</f>
        <v>0</v>
      </c>
      <c r="L143" s="12"/>
      <c r="M143" s="13">
        <f>F143</f>
        <v>60</v>
      </c>
      <c r="N143" s="12"/>
    </row>
    <row r="144" spans="1:14">
      <c r="A144" s="45"/>
      <c r="B144" s="47" t="s">
        <v>735</v>
      </c>
      <c r="C144" s="48">
        <v>24.18</v>
      </c>
      <c r="D144" s="48"/>
      <c r="E144" s="48"/>
      <c r="F144" s="49">
        <v>24.18</v>
      </c>
      <c r="G144" s="34"/>
      <c r="H144" s="15">
        <f>C144</f>
        <v>24.18</v>
      </c>
      <c r="I144" s="16"/>
      <c r="J144" s="16">
        <f>D144</f>
        <v>0</v>
      </c>
      <c r="K144" s="14"/>
      <c r="L144" s="15">
        <f>E144</f>
        <v>0</v>
      </c>
      <c r="M144" s="16"/>
      <c r="N144" s="15">
        <f>F144</f>
        <v>24.18</v>
      </c>
    </row>
    <row r="145" spans="1:14" ht="25.5">
      <c r="A145" s="44">
        <v>70</v>
      </c>
      <c r="B145" s="46" t="s">
        <v>205</v>
      </c>
      <c r="C145" s="9">
        <v>280</v>
      </c>
      <c r="D145" s="9"/>
      <c r="E145" s="9"/>
      <c r="F145" s="10">
        <v>280</v>
      </c>
      <c r="G145" s="33">
        <f>C145</f>
        <v>280</v>
      </c>
      <c r="H145" s="12"/>
      <c r="I145" s="13">
        <f>D145</f>
        <v>0</v>
      </c>
      <c r="J145" s="13"/>
      <c r="K145" s="11">
        <f>E145</f>
        <v>0</v>
      </c>
      <c r="L145" s="12"/>
      <c r="M145" s="13">
        <f>F145</f>
        <v>280</v>
      </c>
      <c r="N145" s="12"/>
    </row>
    <row r="146" spans="1:14">
      <c r="A146" s="45"/>
      <c r="B146" s="47" t="s">
        <v>230</v>
      </c>
      <c r="C146" s="48">
        <v>306600</v>
      </c>
      <c r="D146" s="48"/>
      <c r="E146" s="48"/>
      <c r="F146" s="49">
        <v>306600</v>
      </c>
      <c r="G146" s="34"/>
      <c r="H146" s="15">
        <f>C146</f>
        <v>306600</v>
      </c>
      <c r="I146" s="16"/>
      <c r="J146" s="16">
        <f>D146</f>
        <v>0</v>
      </c>
      <c r="K146" s="14"/>
      <c r="L146" s="15">
        <f>E146</f>
        <v>0</v>
      </c>
      <c r="M146" s="16"/>
      <c r="N146" s="15">
        <f>F146</f>
        <v>306600</v>
      </c>
    </row>
    <row r="147" spans="1:14" ht="25.5">
      <c r="A147" s="44">
        <v>71</v>
      </c>
      <c r="B147" s="46" t="s">
        <v>438</v>
      </c>
      <c r="C147" s="9">
        <v>26</v>
      </c>
      <c r="D147" s="9"/>
      <c r="E147" s="9"/>
      <c r="F147" s="10">
        <v>26</v>
      </c>
      <c r="G147" s="33">
        <f>C147</f>
        <v>26</v>
      </c>
      <c r="H147" s="12"/>
      <c r="I147" s="13">
        <f>D147</f>
        <v>0</v>
      </c>
      <c r="J147" s="13"/>
      <c r="K147" s="11">
        <f>E147</f>
        <v>0</v>
      </c>
      <c r="L147" s="12"/>
      <c r="M147" s="13">
        <f>F147</f>
        <v>26</v>
      </c>
      <c r="N147" s="12"/>
    </row>
    <row r="148" spans="1:14">
      <c r="A148" s="45"/>
      <c r="B148" s="47" t="s">
        <v>462</v>
      </c>
      <c r="C148" s="48">
        <v>5007.6000000000004</v>
      </c>
      <c r="D148" s="48"/>
      <c r="E148" s="48"/>
      <c r="F148" s="49">
        <v>5007.6000000000004</v>
      </c>
      <c r="G148" s="34"/>
      <c r="H148" s="15">
        <f>C148</f>
        <v>5007.6000000000004</v>
      </c>
      <c r="I148" s="16"/>
      <c r="J148" s="16">
        <f>D148</f>
        <v>0</v>
      </c>
      <c r="K148" s="14"/>
      <c r="L148" s="15">
        <f>E148</f>
        <v>0</v>
      </c>
      <c r="M148" s="16"/>
      <c r="N148" s="15">
        <f>F148</f>
        <v>5007.6000000000004</v>
      </c>
    </row>
    <row r="149" spans="1:14" ht="38.25">
      <c r="A149" s="44">
        <v>72</v>
      </c>
      <c r="B149" s="46" t="s">
        <v>157</v>
      </c>
      <c r="C149" s="9">
        <v>211</v>
      </c>
      <c r="D149" s="9"/>
      <c r="E149" s="9"/>
      <c r="F149" s="10">
        <v>211</v>
      </c>
      <c r="G149" s="33">
        <f>C149</f>
        <v>211</v>
      </c>
      <c r="H149" s="12"/>
      <c r="I149" s="13">
        <f>D149</f>
        <v>0</v>
      </c>
      <c r="J149" s="13"/>
      <c r="K149" s="11">
        <f>E149</f>
        <v>0</v>
      </c>
      <c r="L149" s="12"/>
      <c r="M149" s="13">
        <f>F149</f>
        <v>211</v>
      </c>
      <c r="N149" s="12"/>
    </row>
    <row r="150" spans="1:14">
      <c r="A150" s="45"/>
      <c r="B150" s="47" t="s">
        <v>396</v>
      </c>
      <c r="C150" s="48">
        <v>58700.2</v>
      </c>
      <c r="D150" s="48"/>
      <c r="E150" s="48"/>
      <c r="F150" s="49">
        <v>58700.2</v>
      </c>
      <c r="G150" s="34"/>
      <c r="H150" s="15">
        <f>C150</f>
        <v>58700.2</v>
      </c>
      <c r="I150" s="16"/>
      <c r="J150" s="16">
        <f>D150</f>
        <v>0</v>
      </c>
      <c r="K150" s="14"/>
      <c r="L150" s="15">
        <f>E150</f>
        <v>0</v>
      </c>
      <c r="M150" s="16"/>
      <c r="N150" s="15">
        <f>F150</f>
        <v>58700.2</v>
      </c>
    </row>
    <row r="151" spans="1:14" ht="25.5">
      <c r="A151" s="44">
        <v>73</v>
      </c>
      <c r="B151" s="46" t="s">
        <v>1107</v>
      </c>
      <c r="C151" s="9">
        <v>473</v>
      </c>
      <c r="D151" s="9"/>
      <c r="E151" s="9"/>
      <c r="F151" s="10">
        <v>473</v>
      </c>
      <c r="G151" s="33">
        <f>C151</f>
        <v>473</v>
      </c>
      <c r="H151" s="12"/>
      <c r="I151" s="13">
        <f>D151</f>
        <v>0</v>
      </c>
      <c r="J151" s="13"/>
      <c r="K151" s="11">
        <f>E151</f>
        <v>0</v>
      </c>
      <c r="L151" s="12"/>
      <c r="M151" s="13">
        <f>F151</f>
        <v>473</v>
      </c>
      <c r="N151" s="12"/>
    </row>
    <row r="152" spans="1:14">
      <c r="A152" s="45"/>
      <c r="B152" s="47" t="s">
        <v>850</v>
      </c>
      <c r="C152" s="48">
        <v>121466.4</v>
      </c>
      <c r="D152" s="48"/>
      <c r="E152" s="48"/>
      <c r="F152" s="49">
        <v>121466.4</v>
      </c>
      <c r="G152" s="34"/>
      <c r="H152" s="15">
        <f>C152</f>
        <v>121466.4</v>
      </c>
      <c r="I152" s="16"/>
      <c r="J152" s="16">
        <f>D152</f>
        <v>0</v>
      </c>
      <c r="K152" s="14"/>
      <c r="L152" s="15">
        <f>E152</f>
        <v>0</v>
      </c>
      <c r="M152" s="16"/>
      <c r="N152" s="15">
        <f>F152</f>
        <v>121466.4</v>
      </c>
    </row>
    <row r="153" spans="1:14" ht="38.25">
      <c r="A153" s="44">
        <v>74</v>
      </c>
      <c r="B153" s="46" t="s">
        <v>1015</v>
      </c>
      <c r="C153" s="9">
        <v>638</v>
      </c>
      <c r="D153" s="9"/>
      <c r="E153" s="9"/>
      <c r="F153" s="10">
        <v>638</v>
      </c>
      <c r="G153" s="33">
        <f>C153</f>
        <v>638</v>
      </c>
      <c r="H153" s="12"/>
      <c r="I153" s="13">
        <f>D153</f>
        <v>0</v>
      </c>
      <c r="J153" s="13"/>
      <c r="K153" s="11">
        <f>E153</f>
        <v>0</v>
      </c>
      <c r="L153" s="12"/>
      <c r="M153" s="13">
        <f>F153</f>
        <v>638</v>
      </c>
      <c r="N153" s="12"/>
    </row>
    <row r="154" spans="1:14">
      <c r="A154" s="45"/>
      <c r="B154" s="47" t="s">
        <v>503</v>
      </c>
      <c r="C154" s="48">
        <v>81919.199999999997</v>
      </c>
      <c r="D154" s="48"/>
      <c r="E154" s="48"/>
      <c r="F154" s="49">
        <v>81919.199999999997</v>
      </c>
      <c r="G154" s="34"/>
      <c r="H154" s="15">
        <f>C154</f>
        <v>81919.199999999997</v>
      </c>
      <c r="I154" s="16"/>
      <c r="J154" s="16">
        <f>D154</f>
        <v>0</v>
      </c>
      <c r="K154" s="14"/>
      <c r="L154" s="15">
        <f>E154</f>
        <v>0</v>
      </c>
      <c r="M154" s="16"/>
      <c r="N154" s="15">
        <f>F154</f>
        <v>81919.199999999997</v>
      </c>
    </row>
    <row r="155" spans="1:14" ht="25.5">
      <c r="A155" s="44">
        <v>75</v>
      </c>
      <c r="B155" s="46" t="s">
        <v>718</v>
      </c>
      <c r="C155" s="9">
        <v>81</v>
      </c>
      <c r="D155" s="9"/>
      <c r="E155" s="9"/>
      <c r="F155" s="10">
        <v>81</v>
      </c>
      <c r="G155" s="33">
        <f>C155</f>
        <v>81</v>
      </c>
      <c r="H155" s="12"/>
      <c r="I155" s="13">
        <f>D155</f>
        <v>0</v>
      </c>
      <c r="J155" s="13"/>
      <c r="K155" s="11">
        <f>E155</f>
        <v>0</v>
      </c>
      <c r="L155" s="12"/>
      <c r="M155" s="13">
        <f>F155</f>
        <v>81</v>
      </c>
      <c r="N155" s="12"/>
    </row>
    <row r="156" spans="1:14">
      <c r="A156" s="45"/>
      <c r="B156" s="47" t="s">
        <v>692</v>
      </c>
      <c r="C156" s="48">
        <v>117004.5</v>
      </c>
      <c r="D156" s="48"/>
      <c r="E156" s="48"/>
      <c r="F156" s="49">
        <v>117004.5</v>
      </c>
      <c r="G156" s="34"/>
      <c r="H156" s="15">
        <f>C156</f>
        <v>117004.5</v>
      </c>
      <c r="I156" s="16"/>
      <c r="J156" s="16">
        <f>D156</f>
        <v>0</v>
      </c>
      <c r="K156" s="14"/>
      <c r="L156" s="15">
        <f>E156</f>
        <v>0</v>
      </c>
      <c r="M156" s="16"/>
      <c r="N156" s="15">
        <f>F156</f>
        <v>117004.5</v>
      </c>
    </row>
    <row r="157" spans="1:14" ht="38.25">
      <c r="A157" s="44">
        <v>76</v>
      </c>
      <c r="B157" s="46" t="s">
        <v>121</v>
      </c>
      <c r="C157" s="9">
        <v>111</v>
      </c>
      <c r="D157" s="9"/>
      <c r="E157" s="9"/>
      <c r="F157" s="10">
        <v>111</v>
      </c>
      <c r="G157" s="33">
        <f>C157</f>
        <v>111</v>
      </c>
      <c r="H157" s="12"/>
      <c r="I157" s="13">
        <f>D157</f>
        <v>0</v>
      </c>
      <c r="J157" s="13"/>
      <c r="K157" s="11">
        <f>E157</f>
        <v>0</v>
      </c>
      <c r="L157" s="12"/>
      <c r="M157" s="13">
        <f>F157</f>
        <v>111</v>
      </c>
      <c r="N157" s="12"/>
    </row>
    <row r="158" spans="1:14">
      <c r="A158" s="45"/>
      <c r="B158" s="47" t="s">
        <v>942</v>
      </c>
      <c r="C158" s="48">
        <v>237540</v>
      </c>
      <c r="D158" s="48"/>
      <c r="E158" s="48"/>
      <c r="F158" s="49">
        <v>237540</v>
      </c>
      <c r="G158" s="34"/>
      <c r="H158" s="15">
        <f>C158</f>
        <v>237540</v>
      </c>
      <c r="I158" s="16"/>
      <c r="J158" s="16">
        <f>D158</f>
        <v>0</v>
      </c>
      <c r="K158" s="14"/>
      <c r="L158" s="15">
        <f>E158</f>
        <v>0</v>
      </c>
      <c r="M158" s="16"/>
      <c r="N158" s="15">
        <f>F158</f>
        <v>237540</v>
      </c>
    </row>
    <row r="159" spans="1:14" ht="38.25">
      <c r="A159" s="44">
        <v>77</v>
      </c>
      <c r="B159" s="46" t="s">
        <v>977</v>
      </c>
      <c r="C159" s="9">
        <v>17</v>
      </c>
      <c r="D159" s="9"/>
      <c r="E159" s="9"/>
      <c r="F159" s="10">
        <v>17</v>
      </c>
      <c r="G159" s="33">
        <f>C159</f>
        <v>17</v>
      </c>
      <c r="H159" s="12"/>
      <c r="I159" s="13">
        <f>D159</f>
        <v>0</v>
      </c>
      <c r="J159" s="13"/>
      <c r="K159" s="11">
        <f>E159</f>
        <v>0</v>
      </c>
      <c r="L159" s="12"/>
      <c r="M159" s="13">
        <f>F159</f>
        <v>17</v>
      </c>
      <c r="N159" s="12"/>
    </row>
    <row r="160" spans="1:14">
      <c r="A160" s="45"/>
      <c r="B160" s="47" t="s">
        <v>354</v>
      </c>
      <c r="C160" s="48">
        <v>40927.5</v>
      </c>
      <c r="D160" s="48"/>
      <c r="E160" s="48"/>
      <c r="F160" s="49">
        <v>40927.5</v>
      </c>
      <c r="G160" s="34"/>
      <c r="H160" s="15">
        <f>C160</f>
        <v>40927.5</v>
      </c>
      <c r="I160" s="16"/>
      <c r="J160" s="16">
        <f>D160</f>
        <v>0</v>
      </c>
      <c r="K160" s="14"/>
      <c r="L160" s="15">
        <f>E160</f>
        <v>0</v>
      </c>
      <c r="M160" s="16"/>
      <c r="N160" s="15">
        <f>F160</f>
        <v>40927.5</v>
      </c>
    </row>
    <row r="161" spans="1:14" ht="38.25">
      <c r="A161" s="44">
        <v>78</v>
      </c>
      <c r="B161" s="46" t="s">
        <v>235</v>
      </c>
      <c r="C161" s="9">
        <v>97</v>
      </c>
      <c r="D161" s="9"/>
      <c r="E161" s="9"/>
      <c r="F161" s="10">
        <v>97</v>
      </c>
      <c r="G161" s="33">
        <f>C161</f>
        <v>97</v>
      </c>
      <c r="H161" s="12"/>
      <c r="I161" s="13">
        <f>D161</f>
        <v>0</v>
      </c>
      <c r="J161" s="13"/>
      <c r="K161" s="11">
        <f>E161</f>
        <v>0</v>
      </c>
      <c r="L161" s="12"/>
      <c r="M161" s="13">
        <f>F161</f>
        <v>97</v>
      </c>
      <c r="N161" s="12"/>
    </row>
    <row r="162" spans="1:14">
      <c r="A162" s="45"/>
      <c r="B162" s="47" t="s">
        <v>665</v>
      </c>
      <c r="C162" s="48">
        <v>31137</v>
      </c>
      <c r="D162" s="48"/>
      <c r="E162" s="48"/>
      <c r="F162" s="49">
        <v>31137</v>
      </c>
      <c r="G162" s="34"/>
      <c r="H162" s="15">
        <f>C162</f>
        <v>31137</v>
      </c>
      <c r="I162" s="16"/>
      <c r="J162" s="16">
        <f>D162</f>
        <v>0</v>
      </c>
      <c r="K162" s="14"/>
      <c r="L162" s="15">
        <f>E162</f>
        <v>0</v>
      </c>
      <c r="M162" s="16"/>
      <c r="N162" s="15">
        <f>F162</f>
        <v>31137</v>
      </c>
    </row>
    <row r="163" spans="1:14" ht="38.25">
      <c r="A163" s="44">
        <v>79</v>
      </c>
      <c r="B163" s="46" t="s">
        <v>883</v>
      </c>
      <c r="C163" s="9">
        <v>151</v>
      </c>
      <c r="D163" s="9"/>
      <c r="E163" s="9"/>
      <c r="F163" s="10">
        <v>151</v>
      </c>
      <c r="G163" s="33">
        <f>C163</f>
        <v>151</v>
      </c>
      <c r="H163" s="12"/>
      <c r="I163" s="13">
        <f>D163</f>
        <v>0</v>
      </c>
      <c r="J163" s="13"/>
      <c r="K163" s="11">
        <f>E163</f>
        <v>0</v>
      </c>
      <c r="L163" s="12"/>
      <c r="M163" s="13">
        <f>F163</f>
        <v>151</v>
      </c>
      <c r="N163" s="12"/>
    </row>
    <row r="164" spans="1:14">
      <c r="A164" s="45"/>
      <c r="B164" s="47" t="s">
        <v>665</v>
      </c>
      <c r="C164" s="48">
        <v>48471</v>
      </c>
      <c r="D164" s="48"/>
      <c r="E164" s="48"/>
      <c r="F164" s="49">
        <v>48471</v>
      </c>
      <c r="G164" s="34"/>
      <c r="H164" s="15">
        <f>C164</f>
        <v>48471</v>
      </c>
      <c r="I164" s="16"/>
      <c r="J164" s="16">
        <f>D164</f>
        <v>0</v>
      </c>
      <c r="K164" s="14"/>
      <c r="L164" s="15">
        <f>E164</f>
        <v>0</v>
      </c>
      <c r="M164" s="16"/>
      <c r="N164" s="15">
        <f>F164</f>
        <v>48471</v>
      </c>
    </row>
    <row r="165" spans="1:14" ht="38.25">
      <c r="A165" s="44">
        <v>80</v>
      </c>
      <c r="B165" s="46" t="s">
        <v>99</v>
      </c>
      <c r="C165" s="9">
        <v>50</v>
      </c>
      <c r="D165" s="9"/>
      <c r="E165" s="9"/>
      <c r="F165" s="10">
        <v>50</v>
      </c>
      <c r="G165" s="33">
        <f>C165</f>
        <v>50</v>
      </c>
      <c r="H165" s="12"/>
      <c r="I165" s="13">
        <f>D165</f>
        <v>0</v>
      </c>
      <c r="J165" s="13"/>
      <c r="K165" s="11">
        <f>E165</f>
        <v>0</v>
      </c>
      <c r="L165" s="12"/>
      <c r="M165" s="13">
        <f>F165</f>
        <v>50</v>
      </c>
      <c r="N165" s="12"/>
    </row>
    <row r="166" spans="1:14">
      <c r="A166" s="45"/>
      <c r="B166" s="47" t="s">
        <v>503</v>
      </c>
      <c r="C166" s="48">
        <v>6420</v>
      </c>
      <c r="D166" s="48"/>
      <c r="E166" s="48"/>
      <c r="F166" s="49">
        <v>6420</v>
      </c>
      <c r="G166" s="34"/>
      <c r="H166" s="15">
        <f>C166</f>
        <v>6420</v>
      </c>
      <c r="I166" s="16"/>
      <c r="J166" s="16">
        <f>D166</f>
        <v>0</v>
      </c>
      <c r="K166" s="14"/>
      <c r="L166" s="15">
        <f>E166</f>
        <v>0</v>
      </c>
      <c r="M166" s="16"/>
      <c r="N166" s="15">
        <f>F166</f>
        <v>6420</v>
      </c>
    </row>
    <row r="167" spans="1:14" ht="38.25">
      <c r="A167" s="44">
        <v>81</v>
      </c>
      <c r="B167" s="46" t="s">
        <v>994</v>
      </c>
      <c r="C167" s="9">
        <v>8</v>
      </c>
      <c r="D167" s="9"/>
      <c r="E167" s="9">
        <v>4</v>
      </c>
      <c r="F167" s="10">
        <v>4</v>
      </c>
      <c r="G167" s="33">
        <f>C167</f>
        <v>8</v>
      </c>
      <c r="H167" s="12"/>
      <c r="I167" s="13">
        <f>D167</f>
        <v>0</v>
      </c>
      <c r="J167" s="13"/>
      <c r="K167" s="11">
        <f>E167</f>
        <v>4</v>
      </c>
      <c r="L167" s="12"/>
      <c r="M167" s="13">
        <f>F167</f>
        <v>4</v>
      </c>
      <c r="N167" s="12"/>
    </row>
    <row r="168" spans="1:14">
      <c r="A168" s="45"/>
      <c r="B168" s="47" t="s">
        <v>108</v>
      </c>
      <c r="C168" s="48">
        <v>67196</v>
      </c>
      <c r="D168" s="48"/>
      <c r="E168" s="48">
        <v>33598</v>
      </c>
      <c r="F168" s="49">
        <v>33598</v>
      </c>
      <c r="G168" s="34"/>
      <c r="H168" s="15">
        <f>C168</f>
        <v>67196</v>
      </c>
      <c r="I168" s="16"/>
      <c r="J168" s="16">
        <f>D168</f>
        <v>0</v>
      </c>
      <c r="K168" s="14"/>
      <c r="L168" s="15">
        <f>E168</f>
        <v>33598</v>
      </c>
      <c r="M168" s="16"/>
      <c r="N168" s="15">
        <f>F168</f>
        <v>33598</v>
      </c>
    </row>
    <row r="169" spans="1:14" ht="25.5">
      <c r="A169" s="44">
        <v>82</v>
      </c>
      <c r="B169" s="46" t="s">
        <v>614</v>
      </c>
      <c r="C169" s="9">
        <v>38</v>
      </c>
      <c r="D169" s="9"/>
      <c r="E169" s="9"/>
      <c r="F169" s="10">
        <v>38</v>
      </c>
      <c r="G169" s="33">
        <f>C169</f>
        <v>38</v>
      </c>
      <c r="H169" s="12"/>
      <c r="I169" s="13">
        <f>D169</f>
        <v>0</v>
      </c>
      <c r="J169" s="13"/>
      <c r="K169" s="11">
        <f>E169</f>
        <v>0</v>
      </c>
      <c r="L169" s="12"/>
      <c r="M169" s="13">
        <f>F169</f>
        <v>38</v>
      </c>
      <c r="N169" s="12"/>
    </row>
    <row r="170" spans="1:14">
      <c r="A170" s="45"/>
      <c r="B170" s="47" t="s">
        <v>587</v>
      </c>
      <c r="C170" s="48">
        <v>5846.91</v>
      </c>
      <c r="D170" s="48"/>
      <c r="E170" s="48"/>
      <c r="F170" s="49">
        <v>5846.91</v>
      </c>
      <c r="G170" s="34"/>
      <c r="H170" s="15">
        <f>C170</f>
        <v>5846.91</v>
      </c>
      <c r="I170" s="16"/>
      <c r="J170" s="16">
        <f>D170</f>
        <v>0</v>
      </c>
      <c r="K170" s="14"/>
      <c r="L170" s="15">
        <f>E170</f>
        <v>0</v>
      </c>
      <c r="M170" s="16"/>
      <c r="N170" s="15">
        <f>F170</f>
        <v>5846.91</v>
      </c>
    </row>
    <row r="171" spans="1:14" ht="25.5">
      <c r="A171" s="44">
        <v>83</v>
      </c>
      <c r="B171" s="46" t="s">
        <v>639</v>
      </c>
      <c r="C171" s="9">
        <v>120</v>
      </c>
      <c r="D171" s="9"/>
      <c r="E171" s="9">
        <v>48</v>
      </c>
      <c r="F171" s="10">
        <v>72</v>
      </c>
      <c r="G171" s="33">
        <f>C171</f>
        <v>120</v>
      </c>
      <c r="H171" s="12"/>
      <c r="I171" s="13">
        <f>D171</f>
        <v>0</v>
      </c>
      <c r="J171" s="13"/>
      <c r="K171" s="11">
        <f>E171</f>
        <v>48</v>
      </c>
      <c r="L171" s="12"/>
      <c r="M171" s="13">
        <f>F171</f>
        <v>72</v>
      </c>
      <c r="N171" s="12"/>
    </row>
    <row r="172" spans="1:14">
      <c r="A172" s="45"/>
      <c r="B172" s="47" t="s">
        <v>1053</v>
      </c>
      <c r="C172" s="48">
        <v>44782.8</v>
      </c>
      <c r="D172" s="48"/>
      <c r="E172" s="48">
        <v>17913.12</v>
      </c>
      <c r="F172" s="49">
        <v>26869.68</v>
      </c>
      <c r="G172" s="34"/>
      <c r="H172" s="15">
        <f>C172</f>
        <v>44782.8</v>
      </c>
      <c r="I172" s="16"/>
      <c r="J172" s="16">
        <f>D172</f>
        <v>0</v>
      </c>
      <c r="K172" s="14"/>
      <c r="L172" s="15">
        <f>E172</f>
        <v>17913.12</v>
      </c>
      <c r="M172" s="16"/>
      <c r="N172" s="15">
        <f>F172</f>
        <v>26869.68</v>
      </c>
    </row>
    <row r="173" spans="1:14" ht="38.25">
      <c r="A173" s="44">
        <v>84</v>
      </c>
      <c r="B173" s="46" t="s">
        <v>387</v>
      </c>
      <c r="C173" s="9">
        <v>100</v>
      </c>
      <c r="D173" s="9"/>
      <c r="E173" s="9"/>
      <c r="F173" s="10">
        <v>100</v>
      </c>
      <c r="G173" s="33">
        <f>C173</f>
        <v>100</v>
      </c>
      <c r="H173" s="12"/>
      <c r="I173" s="13">
        <f>D173</f>
        <v>0</v>
      </c>
      <c r="J173" s="13"/>
      <c r="K173" s="11">
        <f>E173</f>
        <v>0</v>
      </c>
      <c r="L173" s="12"/>
      <c r="M173" s="13">
        <f>F173</f>
        <v>100</v>
      </c>
      <c r="N173" s="12"/>
    </row>
    <row r="174" spans="1:14">
      <c r="A174" s="45"/>
      <c r="B174" s="47" t="s">
        <v>916</v>
      </c>
      <c r="C174" s="48">
        <v>3860</v>
      </c>
      <c r="D174" s="48"/>
      <c r="E174" s="48"/>
      <c r="F174" s="49">
        <v>3860</v>
      </c>
      <c r="G174" s="34"/>
      <c r="H174" s="15">
        <f>C174</f>
        <v>3860</v>
      </c>
      <c r="I174" s="16"/>
      <c r="J174" s="16">
        <f>D174</f>
        <v>0</v>
      </c>
      <c r="K174" s="14"/>
      <c r="L174" s="15">
        <f>E174</f>
        <v>0</v>
      </c>
      <c r="M174" s="16"/>
      <c r="N174" s="15">
        <f>F174</f>
        <v>3860</v>
      </c>
    </row>
    <row r="175" spans="1:14" ht="25.5">
      <c r="A175" s="44">
        <v>85</v>
      </c>
      <c r="B175" s="46" t="s">
        <v>1086</v>
      </c>
      <c r="C175" s="9">
        <v>285</v>
      </c>
      <c r="D175" s="9"/>
      <c r="E175" s="9">
        <v>70</v>
      </c>
      <c r="F175" s="10">
        <v>215</v>
      </c>
      <c r="G175" s="33">
        <f>C175</f>
        <v>285</v>
      </c>
      <c r="H175" s="12"/>
      <c r="I175" s="13">
        <f>D175</f>
        <v>0</v>
      </c>
      <c r="J175" s="13"/>
      <c r="K175" s="11">
        <f>E175</f>
        <v>70</v>
      </c>
      <c r="L175" s="12"/>
      <c r="M175" s="13">
        <f>F175</f>
        <v>215</v>
      </c>
      <c r="N175" s="12"/>
    </row>
    <row r="176" spans="1:14">
      <c r="A176" s="45"/>
      <c r="B176" s="47" t="s">
        <v>1085</v>
      </c>
      <c r="C176" s="48">
        <v>33459</v>
      </c>
      <c r="D176" s="48"/>
      <c r="E176" s="48">
        <v>8218</v>
      </c>
      <c r="F176" s="49">
        <v>25241</v>
      </c>
      <c r="G176" s="34"/>
      <c r="H176" s="15">
        <f>C176</f>
        <v>33459</v>
      </c>
      <c r="I176" s="16"/>
      <c r="J176" s="16">
        <f>D176</f>
        <v>0</v>
      </c>
      <c r="K176" s="14"/>
      <c r="L176" s="15">
        <f>E176</f>
        <v>8218</v>
      </c>
      <c r="M176" s="16"/>
      <c r="N176" s="15">
        <f>F176</f>
        <v>25241</v>
      </c>
    </row>
    <row r="177" spans="1:14" ht="25.5">
      <c r="A177" s="44">
        <v>86</v>
      </c>
      <c r="B177" s="46" t="s">
        <v>557</v>
      </c>
      <c r="C177" s="9">
        <v>42</v>
      </c>
      <c r="D177" s="9"/>
      <c r="E177" s="9"/>
      <c r="F177" s="10">
        <v>42</v>
      </c>
      <c r="G177" s="33">
        <f>C177</f>
        <v>42</v>
      </c>
      <c r="H177" s="12"/>
      <c r="I177" s="13">
        <f>D177</f>
        <v>0</v>
      </c>
      <c r="J177" s="13"/>
      <c r="K177" s="11">
        <f>E177</f>
        <v>0</v>
      </c>
      <c r="L177" s="12"/>
      <c r="M177" s="13">
        <f>F177</f>
        <v>42</v>
      </c>
      <c r="N177" s="12"/>
    </row>
    <row r="178" spans="1:14">
      <c r="A178" s="45"/>
      <c r="B178" s="47" t="s">
        <v>1084</v>
      </c>
      <c r="C178" s="48">
        <v>5324.34</v>
      </c>
      <c r="D178" s="48"/>
      <c r="E178" s="48"/>
      <c r="F178" s="49">
        <v>5324.34</v>
      </c>
      <c r="G178" s="34"/>
      <c r="H178" s="15">
        <f>C178</f>
        <v>5324.34</v>
      </c>
      <c r="I178" s="16"/>
      <c r="J178" s="16">
        <f>D178</f>
        <v>0</v>
      </c>
      <c r="K178" s="14"/>
      <c r="L178" s="15">
        <f>E178</f>
        <v>0</v>
      </c>
      <c r="M178" s="16"/>
      <c r="N178" s="15">
        <f>F178</f>
        <v>5324.34</v>
      </c>
    </row>
    <row r="179" spans="1:14" ht="25.5">
      <c r="A179" s="44">
        <v>87</v>
      </c>
      <c r="B179" s="46" t="s">
        <v>156</v>
      </c>
      <c r="C179" s="9">
        <v>840</v>
      </c>
      <c r="D179" s="9"/>
      <c r="E179" s="9"/>
      <c r="F179" s="10">
        <v>840</v>
      </c>
      <c r="G179" s="33">
        <f>C179</f>
        <v>840</v>
      </c>
      <c r="H179" s="12"/>
      <c r="I179" s="13">
        <f>D179</f>
        <v>0</v>
      </c>
      <c r="J179" s="13"/>
      <c r="K179" s="11">
        <f>E179</f>
        <v>0</v>
      </c>
      <c r="L179" s="12"/>
      <c r="M179" s="13">
        <f>F179</f>
        <v>840</v>
      </c>
      <c r="N179" s="12"/>
    </row>
    <row r="180" spans="1:14">
      <c r="A180" s="45"/>
      <c r="B180" s="47" t="s">
        <v>331</v>
      </c>
      <c r="C180" s="48">
        <v>51508.800000000003</v>
      </c>
      <c r="D180" s="48"/>
      <c r="E180" s="48"/>
      <c r="F180" s="49">
        <v>51508.800000000003</v>
      </c>
      <c r="G180" s="34"/>
      <c r="H180" s="15">
        <f>C180</f>
        <v>51508.800000000003</v>
      </c>
      <c r="I180" s="16"/>
      <c r="J180" s="16">
        <f>D180</f>
        <v>0</v>
      </c>
      <c r="K180" s="14"/>
      <c r="L180" s="15">
        <f>E180</f>
        <v>0</v>
      </c>
      <c r="M180" s="16"/>
      <c r="N180" s="15">
        <f>F180</f>
        <v>51508.800000000003</v>
      </c>
    </row>
    <row r="181" spans="1:14" ht="25.5">
      <c r="A181" s="44">
        <v>88</v>
      </c>
      <c r="B181" s="46" t="s">
        <v>638</v>
      </c>
      <c r="C181" s="9">
        <v>40</v>
      </c>
      <c r="D181" s="9"/>
      <c r="E181" s="9"/>
      <c r="F181" s="10">
        <v>40</v>
      </c>
      <c r="G181" s="33">
        <f>C181</f>
        <v>40</v>
      </c>
      <c r="H181" s="12"/>
      <c r="I181" s="13">
        <f>D181</f>
        <v>0</v>
      </c>
      <c r="J181" s="13"/>
      <c r="K181" s="11">
        <f>E181</f>
        <v>0</v>
      </c>
      <c r="L181" s="12"/>
      <c r="M181" s="13">
        <f>F181</f>
        <v>40</v>
      </c>
      <c r="N181" s="12"/>
    </row>
    <row r="182" spans="1:14">
      <c r="A182" s="45"/>
      <c r="B182" s="47" t="s">
        <v>847</v>
      </c>
      <c r="C182" s="48">
        <v>753.28</v>
      </c>
      <c r="D182" s="48"/>
      <c r="E182" s="48"/>
      <c r="F182" s="49">
        <v>753.28</v>
      </c>
      <c r="G182" s="34"/>
      <c r="H182" s="15">
        <f>C182</f>
        <v>753.28</v>
      </c>
      <c r="I182" s="16"/>
      <c r="J182" s="16">
        <f>D182</f>
        <v>0</v>
      </c>
      <c r="K182" s="14"/>
      <c r="L182" s="15">
        <f>E182</f>
        <v>0</v>
      </c>
      <c r="M182" s="16"/>
      <c r="N182" s="15">
        <f>F182</f>
        <v>753.28</v>
      </c>
    </row>
    <row r="183" spans="1:14" ht="25.5">
      <c r="A183" s="44">
        <v>89</v>
      </c>
      <c r="B183" s="46" t="s">
        <v>305</v>
      </c>
      <c r="C183" s="9">
        <v>50</v>
      </c>
      <c r="D183" s="9"/>
      <c r="E183" s="9">
        <v>5</v>
      </c>
      <c r="F183" s="10">
        <v>45</v>
      </c>
      <c r="G183" s="33">
        <f>C183</f>
        <v>50</v>
      </c>
      <c r="H183" s="12"/>
      <c r="I183" s="13">
        <f>D183</f>
        <v>0</v>
      </c>
      <c r="J183" s="13"/>
      <c r="K183" s="11">
        <f>E183</f>
        <v>5</v>
      </c>
      <c r="L183" s="12"/>
      <c r="M183" s="13">
        <f>F183</f>
        <v>45</v>
      </c>
      <c r="N183" s="12"/>
    </row>
    <row r="184" spans="1:14">
      <c r="A184" s="45"/>
      <c r="B184" s="47" t="s">
        <v>330</v>
      </c>
      <c r="C184" s="48">
        <v>966.5</v>
      </c>
      <c r="D184" s="48"/>
      <c r="E184" s="48">
        <v>96.65</v>
      </c>
      <c r="F184" s="49">
        <v>869.85</v>
      </c>
      <c r="G184" s="34"/>
      <c r="H184" s="15">
        <f>C184</f>
        <v>966.5</v>
      </c>
      <c r="I184" s="16"/>
      <c r="J184" s="16">
        <f>D184</f>
        <v>0</v>
      </c>
      <c r="K184" s="14"/>
      <c r="L184" s="15">
        <f>E184</f>
        <v>96.65</v>
      </c>
      <c r="M184" s="16"/>
      <c r="N184" s="15">
        <f>F184</f>
        <v>869.85</v>
      </c>
    </row>
    <row r="185" spans="1:14" ht="25.5">
      <c r="A185" s="44">
        <v>90</v>
      </c>
      <c r="B185" s="46" t="s">
        <v>264</v>
      </c>
      <c r="C185" s="9">
        <v>20</v>
      </c>
      <c r="D185" s="9"/>
      <c r="E185" s="9">
        <v>20</v>
      </c>
      <c r="F185" s="10"/>
      <c r="G185" s="33">
        <f>C185</f>
        <v>20</v>
      </c>
      <c r="H185" s="12"/>
      <c r="I185" s="13">
        <f>D185</f>
        <v>0</v>
      </c>
      <c r="J185" s="13"/>
      <c r="K185" s="11">
        <f>E185</f>
        <v>20</v>
      </c>
      <c r="L185" s="12"/>
      <c r="M185" s="13">
        <f>F185</f>
        <v>0</v>
      </c>
      <c r="N185" s="12"/>
    </row>
    <row r="186" spans="1:14">
      <c r="A186" s="45"/>
      <c r="B186" s="47" t="s">
        <v>576</v>
      </c>
      <c r="C186" s="48">
        <v>190.46</v>
      </c>
      <c r="D186" s="48"/>
      <c r="E186" s="48">
        <v>190.46</v>
      </c>
      <c r="F186" s="49"/>
      <c r="G186" s="34"/>
      <c r="H186" s="15">
        <f>C186</f>
        <v>190.46</v>
      </c>
      <c r="I186" s="16"/>
      <c r="J186" s="16">
        <f>D186</f>
        <v>0</v>
      </c>
      <c r="K186" s="14"/>
      <c r="L186" s="15">
        <f>E186</f>
        <v>190.46</v>
      </c>
      <c r="M186" s="16"/>
      <c r="N186" s="15">
        <f>F186</f>
        <v>0</v>
      </c>
    </row>
    <row r="187" spans="1:14" ht="25.5">
      <c r="A187" s="44">
        <v>91</v>
      </c>
      <c r="B187" s="46" t="s">
        <v>476</v>
      </c>
      <c r="C187" s="9">
        <v>868</v>
      </c>
      <c r="D187" s="9"/>
      <c r="E187" s="9"/>
      <c r="F187" s="10">
        <v>868</v>
      </c>
      <c r="G187" s="33">
        <f>C187</f>
        <v>868</v>
      </c>
      <c r="H187" s="12"/>
      <c r="I187" s="13">
        <f>D187</f>
        <v>0</v>
      </c>
      <c r="J187" s="13"/>
      <c r="K187" s="11">
        <f>E187</f>
        <v>0</v>
      </c>
      <c r="L187" s="12"/>
      <c r="M187" s="13">
        <f>F187</f>
        <v>868</v>
      </c>
      <c r="N187" s="12"/>
    </row>
    <row r="188" spans="1:14">
      <c r="A188" s="45"/>
      <c r="B188" s="47" t="s">
        <v>734</v>
      </c>
      <c r="C188" s="48">
        <v>11848.2</v>
      </c>
      <c r="D188" s="48"/>
      <c r="E188" s="48"/>
      <c r="F188" s="49">
        <v>11848.2</v>
      </c>
      <c r="G188" s="34"/>
      <c r="H188" s="15">
        <f>C188</f>
        <v>11848.2</v>
      </c>
      <c r="I188" s="16"/>
      <c r="J188" s="16">
        <f>D188</f>
        <v>0</v>
      </c>
      <c r="K188" s="14"/>
      <c r="L188" s="15">
        <f>E188</f>
        <v>0</v>
      </c>
      <c r="M188" s="16"/>
      <c r="N188" s="15">
        <f>F188</f>
        <v>11848.2</v>
      </c>
    </row>
    <row r="189" spans="1:14" ht="25.5">
      <c r="A189" s="44">
        <v>92</v>
      </c>
      <c r="B189" s="46" t="s">
        <v>1052</v>
      </c>
      <c r="C189" s="9">
        <v>1128</v>
      </c>
      <c r="D189" s="9"/>
      <c r="E189" s="9">
        <v>240</v>
      </c>
      <c r="F189" s="10">
        <v>888</v>
      </c>
      <c r="G189" s="33">
        <f>C189</f>
        <v>1128</v>
      </c>
      <c r="H189" s="12"/>
      <c r="I189" s="13">
        <f>D189</f>
        <v>0</v>
      </c>
      <c r="J189" s="13"/>
      <c r="K189" s="11">
        <f>E189</f>
        <v>240</v>
      </c>
      <c r="L189" s="12"/>
      <c r="M189" s="13">
        <f>F189</f>
        <v>888</v>
      </c>
      <c r="N189" s="12"/>
    </row>
    <row r="190" spans="1:14">
      <c r="A190" s="45"/>
      <c r="B190" s="47" t="s">
        <v>44</v>
      </c>
      <c r="C190" s="48">
        <v>20783.400000000001</v>
      </c>
      <c r="D190" s="48"/>
      <c r="E190" s="48">
        <v>4422</v>
      </c>
      <c r="F190" s="49">
        <v>16361.4</v>
      </c>
      <c r="G190" s="34"/>
      <c r="H190" s="15">
        <f>C190</f>
        <v>20783.400000000001</v>
      </c>
      <c r="I190" s="16"/>
      <c r="J190" s="16">
        <f>D190</f>
        <v>0</v>
      </c>
      <c r="K190" s="14"/>
      <c r="L190" s="15">
        <f>E190</f>
        <v>4422</v>
      </c>
      <c r="M190" s="16"/>
      <c r="N190" s="15">
        <f>F190</f>
        <v>16361.4</v>
      </c>
    </row>
    <row r="191" spans="1:14" ht="38.25">
      <c r="A191" s="44">
        <v>93</v>
      </c>
      <c r="B191" s="46" t="s">
        <v>644</v>
      </c>
      <c r="C191" s="9">
        <v>125</v>
      </c>
      <c r="D191" s="9">
        <v>100</v>
      </c>
      <c r="E191" s="9">
        <v>125</v>
      </c>
      <c r="F191" s="10">
        <v>100</v>
      </c>
      <c r="G191" s="33">
        <f>C191</f>
        <v>125</v>
      </c>
      <c r="H191" s="12"/>
      <c r="I191" s="13">
        <f>D191</f>
        <v>100</v>
      </c>
      <c r="J191" s="13"/>
      <c r="K191" s="11">
        <f>E191</f>
        <v>125</v>
      </c>
      <c r="L191" s="12"/>
      <c r="M191" s="13">
        <f>F191</f>
        <v>100</v>
      </c>
      <c r="N191" s="12"/>
    </row>
    <row r="192" spans="1:14">
      <c r="A192" s="45"/>
      <c r="B192" s="47" t="s">
        <v>798</v>
      </c>
      <c r="C192" s="48">
        <v>49993.75</v>
      </c>
      <c r="D192" s="48">
        <v>49950</v>
      </c>
      <c r="E192" s="48">
        <v>49993.75</v>
      </c>
      <c r="F192" s="49">
        <v>49950</v>
      </c>
      <c r="G192" s="34"/>
      <c r="H192" s="15">
        <f>C192</f>
        <v>49993.75</v>
      </c>
      <c r="I192" s="16"/>
      <c r="J192" s="16">
        <f>D192</f>
        <v>49950</v>
      </c>
      <c r="K192" s="14"/>
      <c r="L192" s="15">
        <f>E192</f>
        <v>49993.75</v>
      </c>
      <c r="M192" s="16"/>
      <c r="N192" s="15">
        <f>F192</f>
        <v>49950</v>
      </c>
    </row>
    <row r="193" spans="1:14" ht="38.25">
      <c r="A193" s="44">
        <v>94</v>
      </c>
      <c r="B193" s="46" t="s">
        <v>437</v>
      </c>
      <c r="C193" s="9">
        <v>125</v>
      </c>
      <c r="D193" s="9">
        <v>100</v>
      </c>
      <c r="E193" s="9">
        <v>125</v>
      </c>
      <c r="F193" s="10">
        <v>100</v>
      </c>
      <c r="G193" s="33">
        <f>C193</f>
        <v>125</v>
      </c>
      <c r="H193" s="12"/>
      <c r="I193" s="13">
        <f>D193</f>
        <v>100</v>
      </c>
      <c r="J193" s="13"/>
      <c r="K193" s="11">
        <f>E193</f>
        <v>125</v>
      </c>
      <c r="L193" s="12"/>
      <c r="M193" s="13">
        <f>F193</f>
        <v>100</v>
      </c>
      <c r="N193" s="12"/>
    </row>
    <row r="194" spans="1:14">
      <c r="A194" s="45"/>
      <c r="B194" s="47" t="s">
        <v>798</v>
      </c>
      <c r="C194" s="48">
        <v>49993.75</v>
      </c>
      <c r="D194" s="48">
        <v>49950</v>
      </c>
      <c r="E194" s="48">
        <v>49993.75</v>
      </c>
      <c r="F194" s="49">
        <v>49950</v>
      </c>
      <c r="G194" s="34"/>
      <c r="H194" s="15">
        <f>C194</f>
        <v>49993.75</v>
      </c>
      <c r="I194" s="16"/>
      <c r="J194" s="16">
        <f>D194</f>
        <v>49950</v>
      </c>
      <c r="K194" s="14"/>
      <c r="L194" s="15">
        <f>E194</f>
        <v>49993.75</v>
      </c>
      <c r="M194" s="16"/>
      <c r="N194" s="15">
        <f>F194</f>
        <v>49950</v>
      </c>
    </row>
    <row r="195" spans="1:14" ht="25.5">
      <c r="A195" s="44">
        <v>95</v>
      </c>
      <c r="B195" s="46" t="s">
        <v>712</v>
      </c>
      <c r="C195" s="9">
        <v>200</v>
      </c>
      <c r="D195" s="9"/>
      <c r="E195" s="9">
        <v>200</v>
      </c>
      <c r="F195" s="10"/>
      <c r="G195" s="33">
        <f>C195</f>
        <v>200</v>
      </c>
      <c r="H195" s="12"/>
      <c r="I195" s="13">
        <f>D195</f>
        <v>0</v>
      </c>
      <c r="J195" s="13"/>
      <c r="K195" s="11">
        <f>E195</f>
        <v>200</v>
      </c>
      <c r="L195" s="12"/>
      <c r="M195" s="13">
        <f>F195</f>
        <v>0</v>
      </c>
      <c r="N195" s="12"/>
    </row>
    <row r="196" spans="1:14">
      <c r="A196" s="45"/>
      <c r="B196" s="47" t="s">
        <v>358</v>
      </c>
      <c r="C196" s="48">
        <v>18800</v>
      </c>
      <c r="D196" s="48"/>
      <c r="E196" s="48">
        <v>18800</v>
      </c>
      <c r="F196" s="49"/>
      <c r="G196" s="34"/>
      <c r="H196" s="15">
        <f>C196</f>
        <v>18800</v>
      </c>
      <c r="I196" s="16"/>
      <c r="J196" s="16">
        <f>D196</f>
        <v>0</v>
      </c>
      <c r="K196" s="14"/>
      <c r="L196" s="15">
        <f>E196</f>
        <v>18800</v>
      </c>
      <c r="M196" s="16"/>
      <c r="N196" s="15">
        <f>F196</f>
        <v>0</v>
      </c>
    </row>
    <row r="197" spans="1:14" ht="25.5">
      <c r="A197" s="44">
        <v>96</v>
      </c>
      <c r="B197" s="46" t="s">
        <v>545</v>
      </c>
      <c r="C197" s="9"/>
      <c r="D197" s="9">
        <v>1760</v>
      </c>
      <c r="E197" s="9"/>
      <c r="F197" s="10">
        <v>1760</v>
      </c>
      <c r="G197" s="33">
        <f>C197</f>
        <v>0</v>
      </c>
      <c r="H197" s="12"/>
      <c r="I197" s="13">
        <f>D197</f>
        <v>1760</v>
      </c>
      <c r="J197" s="13"/>
      <c r="K197" s="11">
        <f>E197</f>
        <v>0</v>
      </c>
      <c r="L197" s="12"/>
      <c r="M197" s="13">
        <f>F197</f>
        <v>1760</v>
      </c>
      <c r="N197" s="12"/>
    </row>
    <row r="198" spans="1:14">
      <c r="A198" s="45"/>
      <c r="B198" s="47" t="s">
        <v>866</v>
      </c>
      <c r="C198" s="48"/>
      <c r="D198" s="48">
        <v>1263109.06</v>
      </c>
      <c r="E198" s="48"/>
      <c r="F198" s="49">
        <v>1263109.06</v>
      </c>
      <c r="G198" s="34"/>
      <c r="H198" s="15">
        <f>C198</f>
        <v>0</v>
      </c>
      <c r="I198" s="16"/>
      <c r="J198" s="16">
        <f>D198</f>
        <v>1263109.06</v>
      </c>
      <c r="K198" s="14"/>
      <c r="L198" s="15">
        <f>E198</f>
        <v>0</v>
      </c>
      <c r="M198" s="16"/>
      <c r="N198" s="15">
        <f>F198</f>
        <v>1263109.06</v>
      </c>
    </row>
    <row r="199" spans="1:14" ht="25.5">
      <c r="A199" s="44">
        <v>97</v>
      </c>
      <c r="B199" s="46" t="s">
        <v>1030</v>
      </c>
      <c r="C199" s="9">
        <v>200</v>
      </c>
      <c r="D199" s="9"/>
      <c r="E199" s="9">
        <v>20</v>
      </c>
      <c r="F199" s="10">
        <v>180</v>
      </c>
      <c r="G199" s="33">
        <f>C199</f>
        <v>200</v>
      </c>
      <c r="H199" s="12"/>
      <c r="I199" s="13">
        <f>D199</f>
        <v>0</v>
      </c>
      <c r="J199" s="13"/>
      <c r="K199" s="11">
        <f>E199</f>
        <v>20</v>
      </c>
      <c r="L199" s="12"/>
      <c r="M199" s="13">
        <f>F199</f>
        <v>180</v>
      </c>
      <c r="N199" s="12"/>
    </row>
    <row r="200" spans="1:14">
      <c r="A200" s="45"/>
      <c r="B200" s="47" t="s">
        <v>323</v>
      </c>
      <c r="C200" s="48">
        <v>87000</v>
      </c>
      <c r="D200" s="48"/>
      <c r="E200" s="48">
        <v>8400</v>
      </c>
      <c r="F200" s="49">
        <v>78600</v>
      </c>
      <c r="G200" s="34"/>
      <c r="H200" s="15">
        <f>C200</f>
        <v>87000</v>
      </c>
      <c r="I200" s="16"/>
      <c r="J200" s="16">
        <f>D200</f>
        <v>0</v>
      </c>
      <c r="K200" s="14"/>
      <c r="L200" s="15">
        <f>E200</f>
        <v>8400</v>
      </c>
      <c r="M200" s="16"/>
      <c r="N200" s="15">
        <f>F200</f>
        <v>78600</v>
      </c>
    </row>
    <row r="201" spans="1:14" ht="25.5">
      <c r="A201" s="44">
        <v>98</v>
      </c>
      <c r="B201" s="46" t="s">
        <v>234</v>
      </c>
      <c r="C201" s="9">
        <v>36</v>
      </c>
      <c r="D201" s="9"/>
      <c r="E201" s="9">
        <v>2</v>
      </c>
      <c r="F201" s="10">
        <v>34</v>
      </c>
      <c r="G201" s="33">
        <f>C201</f>
        <v>36</v>
      </c>
      <c r="H201" s="12"/>
      <c r="I201" s="13">
        <f>D201</f>
        <v>0</v>
      </c>
      <c r="J201" s="13"/>
      <c r="K201" s="11">
        <f>E201</f>
        <v>2</v>
      </c>
      <c r="L201" s="12"/>
      <c r="M201" s="13">
        <f>F201</f>
        <v>34</v>
      </c>
      <c r="N201" s="12"/>
    </row>
    <row r="202" spans="1:14">
      <c r="A202" s="45"/>
      <c r="B202" s="47" t="s">
        <v>395</v>
      </c>
      <c r="C202" s="48">
        <v>13320</v>
      </c>
      <c r="D202" s="48"/>
      <c r="E202" s="48">
        <v>740</v>
      </c>
      <c r="F202" s="49">
        <v>12580</v>
      </c>
      <c r="G202" s="34"/>
      <c r="H202" s="15">
        <f>C202</f>
        <v>13320</v>
      </c>
      <c r="I202" s="16"/>
      <c r="J202" s="16">
        <f>D202</f>
        <v>0</v>
      </c>
      <c r="K202" s="14"/>
      <c r="L202" s="15">
        <f>E202</f>
        <v>740</v>
      </c>
      <c r="M202" s="16"/>
      <c r="N202" s="15">
        <f>F202</f>
        <v>12580</v>
      </c>
    </row>
    <row r="203" spans="1:14" ht="25.5">
      <c r="A203" s="44">
        <v>99</v>
      </c>
      <c r="B203" s="46" t="s">
        <v>304</v>
      </c>
      <c r="C203" s="9">
        <v>24</v>
      </c>
      <c r="D203" s="9"/>
      <c r="E203" s="9"/>
      <c r="F203" s="10">
        <v>24</v>
      </c>
      <c r="G203" s="33">
        <f>C203</f>
        <v>24</v>
      </c>
      <c r="H203" s="12"/>
      <c r="I203" s="13">
        <f>D203</f>
        <v>0</v>
      </c>
      <c r="J203" s="13"/>
      <c r="K203" s="11">
        <f>E203</f>
        <v>0</v>
      </c>
      <c r="L203" s="12"/>
      <c r="M203" s="13">
        <f>F203</f>
        <v>24</v>
      </c>
      <c r="N203" s="12"/>
    </row>
    <row r="204" spans="1:14">
      <c r="A204" s="45"/>
      <c r="B204" s="47" t="s">
        <v>602</v>
      </c>
      <c r="C204" s="48">
        <v>5328</v>
      </c>
      <c r="D204" s="48"/>
      <c r="E204" s="48"/>
      <c r="F204" s="49">
        <v>5328</v>
      </c>
      <c r="G204" s="34"/>
      <c r="H204" s="15">
        <f>C204</f>
        <v>5328</v>
      </c>
      <c r="I204" s="16"/>
      <c r="J204" s="16">
        <f>D204</f>
        <v>0</v>
      </c>
      <c r="K204" s="14"/>
      <c r="L204" s="15">
        <f>E204</f>
        <v>0</v>
      </c>
      <c r="M204" s="16"/>
      <c r="N204" s="15">
        <f>F204</f>
        <v>5328</v>
      </c>
    </row>
    <row r="205" spans="1:14" ht="25.5">
      <c r="A205" s="44">
        <v>100</v>
      </c>
      <c r="B205" s="46" t="s">
        <v>825</v>
      </c>
      <c r="C205" s="9">
        <v>216</v>
      </c>
      <c r="D205" s="9"/>
      <c r="E205" s="9">
        <v>96</v>
      </c>
      <c r="F205" s="10">
        <v>120</v>
      </c>
      <c r="G205" s="33">
        <f>C205</f>
        <v>216</v>
      </c>
      <c r="H205" s="12"/>
      <c r="I205" s="13">
        <f>D205</f>
        <v>0</v>
      </c>
      <c r="J205" s="13"/>
      <c r="K205" s="11">
        <f>E205</f>
        <v>96</v>
      </c>
      <c r="L205" s="12"/>
      <c r="M205" s="13">
        <f>F205</f>
        <v>120</v>
      </c>
      <c r="N205" s="12"/>
    </row>
    <row r="206" spans="1:14">
      <c r="A206" s="45"/>
      <c r="B206" s="47" t="s">
        <v>768</v>
      </c>
      <c r="C206" s="48">
        <v>29305.439999999999</v>
      </c>
      <c r="D206" s="48"/>
      <c r="E206" s="48">
        <v>12521.04</v>
      </c>
      <c r="F206" s="49">
        <v>16784.400000000001</v>
      </c>
      <c r="G206" s="34"/>
      <c r="H206" s="15">
        <f>C206</f>
        <v>29305.439999999999</v>
      </c>
      <c r="I206" s="16"/>
      <c r="J206" s="16">
        <f>D206</f>
        <v>0</v>
      </c>
      <c r="K206" s="14"/>
      <c r="L206" s="15">
        <f>E206</f>
        <v>12521.04</v>
      </c>
      <c r="M206" s="16"/>
      <c r="N206" s="15">
        <f>F206</f>
        <v>16784.400000000001</v>
      </c>
    </row>
    <row r="207" spans="1:14" ht="25.5">
      <c r="A207" s="44">
        <v>101</v>
      </c>
      <c r="B207" s="46" t="s">
        <v>793</v>
      </c>
      <c r="C207" s="9">
        <v>426</v>
      </c>
      <c r="D207" s="9">
        <v>480</v>
      </c>
      <c r="E207" s="9">
        <v>408</v>
      </c>
      <c r="F207" s="10">
        <v>498</v>
      </c>
      <c r="G207" s="33">
        <f>C207</f>
        <v>426</v>
      </c>
      <c r="H207" s="12"/>
      <c r="I207" s="13">
        <f>D207</f>
        <v>480</v>
      </c>
      <c r="J207" s="13"/>
      <c r="K207" s="11">
        <f>E207</f>
        <v>408</v>
      </c>
      <c r="L207" s="12"/>
      <c r="M207" s="13">
        <f>F207</f>
        <v>498</v>
      </c>
      <c r="N207" s="12"/>
    </row>
    <row r="208" spans="1:14">
      <c r="A208" s="45"/>
      <c r="B208" s="47" t="s">
        <v>423</v>
      </c>
      <c r="C208" s="48">
        <v>92284.38</v>
      </c>
      <c r="D208" s="48">
        <v>104064</v>
      </c>
      <c r="E208" s="48">
        <v>88385.04</v>
      </c>
      <c r="F208" s="49">
        <v>107963.34</v>
      </c>
      <c r="G208" s="34"/>
      <c r="H208" s="15">
        <f>C208</f>
        <v>92284.38</v>
      </c>
      <c r="I208" s="16"/>
      <c r="J208" s="16">
        <f>D208</f>
        <v>104064</v>
      </c>
      <c r="K208" s="14"/>
      <c r="L208" s="15">
        <f>E208</f>
        <v>88385.04</v>
      </c>
      <c r="M208" s="16"/>
      <c r="N208" s="15">
        <f>F208</f>
        <v>107963.34</v>
      </c>
    </row>
    <row r="209" spans="1:14" ht="25.5">
      <c r="A209" s="44">
        <v>102</v>
      </c>
      <c r="B209" s="46" t="s">
        <v>733</v>
      </c>
      <c r="C209" s="9">
        <v>160</v>
      </c>
      <c r="D209" s="9">
        <v>1000</v>
      </c>
      <c r="E209" s="9">
        <v>160</v>
      </c>
      <c r="F209" s="10">
        <v>1000</v>
      </c>
      <c r="G209" s="33">
        <f>C209</f>
        <v>160</v>
      </c>
      <c r="H209" s="12"/>
      <c r="I209" s="13">
        <f>D209</f>
        <v>1000</v>
      </c>
      <c r="J209" s="13"/>
      <c r="K209" s="11">
        <f>E209</f>
        <v>160</v>
      </c>
      <c r="L209" s="12"/>
      <c r="M209" s="13">
        <f>F209</f>
        <v>1000</v>
      </c>
      <c r="N209" s="12"/>
    </row>
    <row r="210" spans="1:14">
      <c r="A210" s="45"/>
      <c r="B210" s="47" t="s">
        <v>732</v>
      </c>
      <c r="C210" s="48">
        <v>450.08</v>
      </c>
      <c r="D210" s="48">
        <v>5190</v>
      </c>
      <c r="E210" s="48">
        <v>450.08</v>
      </c>
      <c r="F210" s="49">
        <v>5190</v>
      </c>
      <c r="G210" s="34"/>
      <c r="H210" s="15">
        <f>C210</f>
        <v>450.08</v>
      </c>
      <c r="I210" s="16"/>
      <c r="J210" s="16">
        <f>D210</f>
        <v>5190</v>
      </c>
      <c r="K210" s="14"/>
      <c r="L210" s="15">
        <f>E210</f>
        <v>450.08</v>
      </c>
      <c r="M210" s="16"/>
      <c r="N210" s="15">
        <f>F210</f>
        <v>5190</v>
      </c>
    </row>
    <row r="211" spans="1:14" ht="25.5">
      <c r="A211" s="44">
        <v>103</v>
      </c>
      <c r="B211" s="46" t="s">
        <v>566</v>
      </c>
      <c r="C211" s="9">
        <v>1270</v>
      </c>
      <c r="D211" s="9"/>
      <c r="E211" s="9">
        <v>270</v>
      </c>
      <c r="F211" s="10">
        <v>1000</v>
      </c>
      <c r="G211" s="33">
        <f>C211</f>
        <v>1270</v>
      </c>
      <c r="H211" s="12"/>
      <c r="I211" s="13">
        <f>D211</f>
        <v>0</v>
      </c>
      <c r="J211" s="13"/>
      <c r="K211" s="11">
        <f>E211</f>
        <v>270</v>
      </c>
      <c r="L211" s="12"/>
      <c r="M211" s="13">
        <f>F211</f>
        <v>1000</v>
      </c>
      <c r="N211" s="12"/>
    </row>
    <row r="212" spans="1:14">
      <c r="A212" s="45"/>
      <c r="B212" s="47" t="s">
        <v>192</v>
      </c>
      <c r="C212" s="48">
        <v>29696.58</v>
      </c>
      <c r="D212" s="48"/>
      <c r="E212" s="48">
        <v>6313.41</v>
      </c>
      <c r="F212" s="49">
        <v>23383.17</v>
      </c>
      <c r="G212" s="34"/>
      <c r="H212" s="15">
        <f>C212</f>
        <v>29696.58</v>
      </c>
      <c r="I212" s="16"/>
      <c r="J212" s="16">
        <f>D212</f>
        <v>0</v>
      </c>
      <c r="K212" s="14"/>
      <c r="L212" s="15">
        <f>E212</f>
        <v>6313.41</v>
      </c>
      <c r="M212" s="16"/>
      <c r="N212" s="15">
        <f>F212</f>
        <v>23383.17</v>
      </c>
    </row>
    <row r="213" spans="1:14" ht="25.5">
      <c r="A213" s="44">
        <v>104</v>
      </c>
      <c r="B213" s="46" t="s">
        <v>573</v>
      </c>
      <c r="C213" s="9">
        <v>115</v>
      </c>
      <c r="D213" s="9"/>
      <c r="E213" s="9">
        <v>85</v>
      </c>
      <c r="F213" s="10">
        <v>30</v>
      </c>
      <c r="G213" s="33">
        <f>C213</f>
        <v>115</v>
      </c>
      <c r="H213" s="12"/>
      <c r="I213" s="13">
        <f>D213</f>
        <v>0</v>
      </c>
      <c r="J213" s="13"/>
      <c r="K213" s="11">
        <f>E213</f>
        <v>85</v>
      </c>
      <c r="L213" s="12"/>
      <c r="M213" s="13">
        <f>F213</f>
        <v>30</v>
      </c>
      <c r="N213" s="12"/>
    </row>
    <row r="214" spans="1:14">
      <c r="A214" s="45"/>
      <c r="B214" s="47" t="s">
        <v>1019</v>
      </c>
      <c r="C214" s="48">
        <v>10690.05</v>
      </c>
      <c r="D214" s="48"/>
      <c r="E214" s="48">
        <v>9003.8799999999992</v>
      </c>
      <c r="F214" s="49">
        <v>1686.17</v>
      </c>
      <c r="G214" s="34"/>
      <c r="H214" s="15">
        <f>C214</f>
        <v>10690.05</v>
      </c>
      <c r="I214" s="16"/>
      <c r="J214" s="16">
        <f>D214</f>
        <v>0</v>
      </c>
      <c r="K214" s="14"/>
      <c r="L214" s="15">
        <f>E214</f>
        <v>9003.8799999999992</v>
      </c>
      <c r="M214" s="16"/>
      <c r="N214" s="15">
        <f>F214</f>
        <v>1686.17</v>
      </c>
    </row>
    <row r="215" spans="1:14" ht="25.5">
      <c r="A215" s="44">
        <v>105</v>
      </c>
      <c r="B215" s="46" t="s">
        <v>865</v>
      </c>
      <c r="C215" s="9">
        <v>90</v>
      </c>
      <c r="D215" s="9"/>
      <c r="E215" s="9"/>
      <c r="F215" s="10">
        <v>90</v>
      </c>
      <c r="G215" s="33">
        <f>C215</f>
        <v>90</v>
      </c>
      <c r="H215" s="12"/>
      <c r="I215" s="13">
        <f>D215</f>
        <v>0</v>
      </c>
      <c r="J215" s="13"/>
      <c r="K215" s="11">
        <f>E215</f>
        <v>0</v>
      </c>
      <c r="L215" s="12"/>
      <c r="M215" s="13">
        <f>F215</f>
        <v>90</v>
      </c>
      <c r="N215" s="12"/>
    </row>
    <row r="216" spans="1:14">
      <c r="A216" s="45"/>
      <c r="B216" s="47" t="s">
        <v>530</v>
      </c>
      <c r="C216" s="48">
        <v>6120</v>
      </c>
      <c r="D216" s="48"/>
      <c r="E216" s="48"/>
      <c r="F216" s="49">
        <v>6120</v>
      </c>
      <c r="G216" s="34"/>
      <c r="H216" s="15">
        <f>C216</f>
        <v>6120</v>
      </c>
      <c r="I216" s="16"/>
      <c r="J216" s="16">
        <f>D216</f>
        <v>0</v>
      </c>
      <c r="K216" s="14"/>
      <c r="L216" s="15">
        <f>E216</f>
        <v>0</v>
      </c>
      <c r="M216" s="16"/>
      <c r="N216" s="15">
        <f>F216</f>
        <v>6120</v>
      </c>
    </row>
    <row r="217" spans="1:14" ht="25.5">
      <c r="A217" s="44">
        <v>106</v>
      </c>
      <c r="B217" s="46" t="s">
        <v>1083</v>
      </c>
      <c r="C217" s="9">
        <v>910</v>
      </c>
      <c r="D217" s="9"/>
      <c r="E217" s="9">
        <v>10</v>
      </c>
      <c r="F217" s="10">
        <v>900</v>
      </c>
      <c r="G217" s="33">
        <f>C217</f>
        <v>910</v>
      </c>
      <c r="H217" s="12"/>
      <c r="I217" s="13">
        <f>D217</f>
        <v>0</v>
      </c>
      <c r="J217" s="13"/>
      <c r="K217" s="11">
        <f>E217</f>
        <v>10</v>
      </c>
      <c r="L217" s="12"/>
      <c r="M217" s="13">
        <f>F217</f>
        <v>900</v>
      </c>
      <c r="N217" s="12"/>
    </row>
    <row r="218" spans="1:14">
      <c r="A218" s="45"/>
      <c r="B218" s="47" t="s">
        <v>263</v>
      </c>
      <c r="C218" s="48">
        <v>2940.1</v>
      </c>
      <c r="D218" s="48"/>
      <c r="E218" s="48">
        <v>31.1</v>
      </c>
      <c r="F218" s="49">
        <v>2909</v>
      </c>
      <c r="G218" s="34"/>
      <c r="H218" s="15">
        <f>C218</f>
        <v>2940.1</v>
      </c>
      <c r="I218" s="16"/>
      <c r="J218" s="16">
        <f>D218</f>
        <v>0</v>
      </c>
      <c r="K218" s="14"/>
      <c r="L218" s="15">
        <f>E218</f>
        <v>31.1</v>
      </c>
      <c r="M218" s="16"/>
      <c r="N218" s="15">
        <f>F218</f>
        <v>2909</v>
      </c>
    </row>
    <row r="219" spans="1:14" ht="25.5">
      <c r="A219" s="44">
        <v>107</v>
      </c>
      <c r="B219" s="46" t="s">
        <v>915</v>
      </c>
      <c r="C219" s="9">
        <v>30</v>
      </c>
      <c r="D219" s="9"/>
      <c r="E219" s="9"/>
      <c r="F219" s="10">
        <v>30</v>
      </c>
      <c r="G219" s="33">
        <f>C219</f>
        <v>30</v>
      </c>
      <c r="H219" s="12"/>
      <c r="I219" s="13">
        <f>D219</f>
        <v>0</v>
      </c>
      <c r="J219" s="13"/>
      <c r="K219" s="11">
        <f>E219</f>
        <v>0</v>
      </c>
      <c r="L219" s="12"/>
      <c r="M219" s="13">
        <f>F219</f>
        <v>30</v>
      </c>
      <c r="N219" s="12"/>
    </row>
    <row r="220" spans="1:14">
      <c r="A220" s="45"/>
      <c r="B220" s="47" t="s">
        <v>843</v>
      </c>
      <c r="C220" s="48">
        <v>245.73</v>
      </c>
      <c r="D220" s="48"/>
      <c r="E220" s="48"/>
      <c r="F220" s="49">
        <v>245.73</v>
      </c>
      <c r="G220" s="34"/>
      <c r="H220" s="15">
        <f>C220</f>
        <v>245.73</v>
      </c>
      <c r="I220" s="16"/>
      <c r="J220" s="16">
        <f>D220</f>
        <v>0</v>
      </c>
      <c r="K220" s="14"/>
      <c r="L220" s="15">
        <f>E220</f>
        <v>0</v>
      </c>
      <c r="M220" s="16"/>
      <c r="N220" s="15">
        <f>F220</f>
        <v>245.73</v>
      </c>
    </row>
    <row r="221" spans="1:14" ht="25.5">
      <c r="A221" s="44">
        <v>108</v>
      </c>
      <c r="B221" s="46" t="s">
        <v>445</v>
      </c>
      <c r="C221" s="9">
        <v>1560</v>
      </c>
      <c r="D221" s="9">
        <v>1000</v>
      </c>
      <c r="E221" s="9">
        <v>430</v>
      </c>
      <c r="F221" s="10">
        <v>2130</v>
      </c>
      <c r="G221" s="33">
        <f>C221</f>
        <v>1560</v>
      </c>
      <c r="H221" s="12"/>
      <c r="I221" s="13">
        <f>D221</f>
        <v>1000</v>
      </c>
      <c r="J221" s="13"/>
      <c r="K221" s="11">
        <f>E221</f>
        <v>430</v>
      </c>
      <c r="L221" s="12"/>
      <c r="M221" s="13">
        <f>F221</f>
        <v>2130</v>
      </c>
      <c r="N221" s="12"/>
    </row>
    <row r="222" spans="1:14">
      <c r="A222" s="45"/>
      <c r="B222" s="47" t="s">
        <v>1026</v>
      </c>
      <c r="C222" s="48">
        <v>6580.08</v>
      </c>
      <c r="D222" s="48">
        <v>5885</v>
      </c>
      <c r="E222" s="48">
        <v>1813.74</v>
      </c>
      <c r="F222" s="49">
        <v>10651.34</v>
      </c>
      <c r="G222" s="34"/>
      <c r="H222" s="15">
        <f>C222</f>
        <v>6580.08</v>
      </c>
      <c r="I222" s="16"/>
      <c r="J222" s="16">
        <f>D222</f>
        <v>5885</v>
      </c>
      <c r="K222" s="14"/>
      <c r="L222" s="15">
        <f>E222</f>
        <v>1813.74</v>
      </c>
      <c r="M222" s="16"/>
      <c r="N222" s="15">
        <f>F222</f>
        <v>10651.34</v>
      </c>
    </row>
    <row r="223" spans="1:14" ht="25.5">
      <c r="A223" s="44">
        <v>109</v>
      </c>
      <c r="B223" s="46" t="s">
        <v>1106</v>
      </c>
      <c r="C223" s="9">
        <v>13580</v>
      </c>
      <c r="D223" s="9"/>
      <c r="E223" s="9">
        <v>1100</v>
      </c>
      <c r="F223" s="10">
        <v>12480</v>
      </c>
      <c r="G223" s="33">
        <f>C223</f>
        <v>13580</v>
      </c>
      <c r="H223" s="12"/>
      <c r="I223" s="13">
        <f>D223</f>
        <v>0</v>
      </c>
      <c r="J223" s="13"/>
      <c r="K223" s="11">
        <f>E223</f>
        <v>1100</v>
      </c>
      <c r="L223" s="12"/>
      <c r="M223" s="13">
        <f>F223</f>
        <v>12480</v>
      </c>
      <c r="N223" s="12"/>
    </row>
    <row r="224" spans="1:14">
      <c r="A224" s="45"/>
      <c r="B224" s="47" t="s">
        <v>1014</v>
      </c>
      <c r="C224" s="48">
        <v>22882.3</v>
      </c>
      <c r="D224" s="48"/>
      <c r="E224" s="48">
        <v>1853.5</v>
      </c>
      <c r="F224" s="49">
        <v>21028.799999999999</v>
      </c>
      <c r="G224" s="34"/>
      <c r="H224" s="15">
        <f>C224</f>
        <v>22882.3</v>
      </c>
      <c r="I224" s="16"/>
      <c r="J224" s="16">
        <f>D224</f>
        <v>0</v>
      </c>
      <c r="K224" s="14"/>
      <c r="L224" s="15">
        <f>E224</f>
        <v>1853.5</v>
      </c>
      <c r="M224" s="16"/>
      <c r="N224" s="15">
        <f>F224</f>
        <v>21028.799999999999</v>
      </c>
    </row>
    <row r="225" spans="1:14" ht="25.5">
      <c r="A225" s="44">
        <v>110</v>
      </c>
      <c r="B225" s="46" t="s">
        <v>509</v>
      </c>
      <c r="C225" s="9">
        <v>18</v>
      </c>
      <c r="D225" s="9"/>
      <c r="E225" s="9"/>
      <c r="F225" s="10">
        <v>18</v>
      </c>
      <c r="G225" s="33">
        <f>C225</f>
        <v>18</v>
      </c>
      <c r="H225" s="12"/>
      <c r="I225" s="13">
        <f>D225</f>
        <v>0</v>
      </c>
      <c r="J225" s="13"/>
      <c r="K225" s="11">
        <f>E225</f>
        <v>0</v>
      </c>
      <c r="L225" s="12"/>
      <c r="M225" s="13">
        <f>F225</f>
        <v>18</v>
      </c>
      <c r="N225" s="12"/>
    </row>
    <row r="226" spans="1:14">
      <c r="A226" s="45"/>
      <c r="B226" s="47" t="s">
        <v>775</v>
      </c>
      <c r="C226" s="48">
        <v>347.45</v>
      </c>
      <c r="D226" s="48"/>
      <c r="E226" s="48"/>
      <c r="F226" s="49">
        <v>347.45</v>
      </c>
      <c r="G226" s="34"/>
      <c r="H226" s="15">
        <f>C226</f>
        <v>347.45</v>
      </c>
      <c r="I226" s="16"/>
      <c r="J226" s="16">
        <f>D226</f>
        <v>0</v>
      </c>
      <c r="K226" s="14"/>
      <c r="L226" s="15">
        <f>E226</f>
        <v>0</v>
      </c>
      <c r="M226" s="16"/>
      <c r="N226" s="15">
        <f>F226</f>
        <v>347.45</v>
      </c>
    </row>
    <row r="227" spans="1:14" ht="25.5">
      <c r="A227" s="44">
        <v>111</v>
      </c>
      <c r="B227" s="46" t="s">
        <v>170</v>
      </c>
      <c r="C227" s="9">
        <v>800</v>
      </c>
      <c r="D227" s="9"/>
      <c r="E227" s="9">
        <v>300</v>
      </c>
      <c r="F227" s="10">
        <v>500</v>
      </c>
      <c r="G227" s="33">
        <f>C227</f>
        <v>800</v>
      </c>
      <c r="H227" s="12"/>
      <c r="I227" s="13">
        <f>D227</f>
        <v>0</v>
      </c>
      <c r="J227" s="13"/>
      <c r="K227" s="11">
        <f>E227</f>
        <v>300</v>
      </c>
      <c r="L227" s="12"/>
      <c r="M227" s="13">
        <f>F227</f>
        <v>500</v>
      </c>
      <c r="N227" s="12"/>
    </row>
    <row r="228" spans="1:14">
      <c r="A228" s="45"/>
      <c r="B228" s="47" t="s">
        <v>703</v>
      </c>
      <c r="C228" s="48">
        <v>7720.8</v>
      </c>
      <c r="D228" s="48"/>
      <c r="E228" s="48">
        <v>2895.3</v>
      </c>
      <c r="F228" s="49">
        <v>4825.5</v>
      </c>
      <c r="G228" s="34"/>
      <c r="H228" s="15">
        <f>C228</f>
        <v>7720.8</v>
      </c>
      <c r="I228" s="16"/>
      <c r="J228" s="16">
        <f>D228</f>
        <v>0</v>
      </c>
      <c r="K228" s="14"/>
      <c r="L228" s="15">
        <f>E228</f>
        <v>2895.3</v>
      </c>
      <c r="M228" s="16"/>
      <c r="N228" s="15">
        <f>F228</f>
        <v>4825.5</v>
      </c>
    </row>
    <row r="229" spans="1:14" ht="38.25">
      <c r="A229" s="44">
        <v>112</v>
      </c>
      <c r="B229" s="46" t="s">
        <v>635</v>
      </c>
      <c r="C229" s="9"/>
      <c r="D229" s="9">
        <v>112</v>
      </c>
      <c r="E229" s="9"/>
      <c r="F229" s="10">
        <v>112</v>
      </c>
      <c r="G229" s="33">
        <f>C229</f>
        <v>0</v>
      </c>
      <c r="H229" s="12"/>
      <c r="I229" s="13">
        <f>D229</f>
        <v>112</v>
      </c>
      <c r="J229" s="13"/>
      <c r="K229" s="11">
        <f>E229</f>
        <v>0</v>
      </c>
      <c r="L229" s="12"/>
      <c r="M229" s="13">
        <f>F229</f>
        <v>112</v>
      </c>
      <c r="N229" s="12"/>
    </row>
    <row r="230" spans="1:14">
      <c r="A230" s="45"/>
      <c r="B230" s="47" t="s">
        <v>959</v>
      </c>
      <c r="C230" s="48"/>
      <c r="D230" s="48">
        <v>4745.4399999999996</v>
      </c>
      <c r="E230" s="48"/>
      <c r="F230" s="49">
        <v>4745.4399999999996</v>
      </c>
      <c r="G230" s="34"/>
      <c r="H230" s="15">
        <f>C230</f>
        <v>0</v>
      </c>
      <c r="I230" s="16"/>
      <c r="J230" s="16">
        <f>D230</f>
        <v>4745.4399999999996</v>
      </c>
      <c r="K230" s="14"/>
      <c r="L230" s="15">
        <f>E230</f>
        <v>0</v>
      </c>
      <c r="M230" s="16"/>
      <c r="N230" s="15">
        <f>F230</f>
        <v>4745.4399999999996</v>
      </c>
    </row>
    <row r="231" spans="1:14" ht="25.5">
      <c r="A231" s="44">
        <v>113</v>
      </c>
      <c r="B231" s="46" t="s">
        <v>611</v>
      </c>
      <c r="C231" s="9">
        <v>70</v>
      </c>
      <c r="D231" s="9"/>
      <c r="E231" s="9"/>
      <c r="F231" s="10">
        <v>70</v>
      </c>
      <c r="G231" s="33">
        <f>C231</f>
        <v>70</v>
      </c>
      <c r="H231" s="12"/>
      <c r="I231" s="13">
        <f>D231</f>
        <v>0</v>
      </c>
      <c r="J231" s="13"/>
      <c r="K231" s="11">
        <f>E231</f>
        <v>0</v>
      </c>
      <c r="L231" s="12"/>
      <c r="M231" s="13">
        <f>F231</f>
        <v>70</v>
      </c>
      <c r="N231" s="12"/>
    </row>
    <row r="232" spans="1:14">
      <c r="A232" s="45"/>
      <c r="B232" s="47" t="s">
        <v>803</v>
      </c>
      <c r="C232" s="48">
        <v>2024.61</v>
      </c>
      <c r="D232" s="48"/>
      <c r="E232" s="48"/>
      <c r="F232" s="49">
        <v>2024.61</v>
      </c>
      <c r="G232" s="34"/>
      <c r="H232" s="15">
        <f>C232</f>
        <v>2024.61</v>
      </c>
      <c r="I232" s="16"/>
      <c r="J232" s="16">
        <f>D232</f>
        <v>0</v>
      </c>
      <c r="K232" s="14"/>
      <c r="L232" s="15">
        <f>E232</f>
        <v>0</v>
      </c>
      <c r="M232" s="16"/>
      <c r="N232" s="15">
        <f>F232</f>
        <v>2024.61</v>
      </c>
    </row>
    <row r="233" spans="1:14" ht="25.5">
      <c r="A233" s="44">
        <v>114</v>
      </c>
      <c r="B233" s="46" t="s">
        <v>369</v>
      </c>
      <c r="C233" s="9">
        <v>400</v>
      </c>
      <c r="D233" s="9"/>
      <c r="E233" s="9"/>
      <c r="F233" s="10">
        <v>400</v>
      </c>
      <c r="G233" s="33">
        <f>C233</f>
        <v>400</v>
      </c>
      <c r="H233" s="12"/>
      <c r="I233" s="13">
        <f>D233</f>
        <v>0</v>
      </c>
      <c r="J233" s="13"/>
      <c r="K233" s="11">
        <f>E233</f>
        <v>0</v>
      </c>
      <c r="L233" s="12"/>
      <c r="M233" s="13">
        <f>F233</f>
        <v>400</v>
      </c>
      <c r="N233" s="12"/>
    </row>
    <row r="234" spans="1:14">
      <c r="A234" s="45"/>
      <c r="B234" s="47" t="s">
        <v>499</v>
      </c>
      <c r="C234" s="48">
        <v>9340</v>
      </c>
      <c r="D234" s="48"/>
      <c r="E234" s="48"/>
      <c r="F234" s="49">
        <v>9340</v>
      </c>
      <c r="G234" s="34"/>
      <c r="H234" s="15">
        <f>C234</f>
        <v>9340</v>
      </c>
      <c r="I234" s="16"/>
      <c r="J234" s="16">
        <f>D234</f>
        <v>0</v>
      </c>
      <c r="K234" s="14"/>
      <c r="L234" s="15">
        <f>E234</f>
        <v>0</v>
      </c>
      <c r="M234" s="16"/>
      <c r="N234" s="15">
        <f>F234</f>
        <v>9340</v>
      </c>
    </row>
    <row r="235" spans="1:14" ht="25.5">
      <c r="A235" s="44">
        <v>115</v>
      </c>
      <c r="B235" s="46" t="s">
        <v>807</v>
      </c>
      <c r="C235" s="9"/>
      <c r="D235" s="9">
        <v>100</v>
      </c>
      <c r="E235" s="9"/>
      <c r="F235" s="10">
        <v>100</v>
      </c>
      <c r="G235" s="33">
        <f>C235</f>
        <v>0</v>
      </c>
      <c r="H235" s="12"/>
      <c r="I235" s="13">
        <f>D235</f>
        <v>100</v>
      </c>
      <c r="J235" s="13"/>
      <c r="K235" s="11">
        <f>E235</f>
        <v>0</v>
      </c>
      <c r="L235" s="12"/>
      <c r="M235" s="13">
        <f>F235</f>
        <v>100</v>
      </c>
      <c r="N235" s="12"/>
    </row>
    <row r="236" spans="1:14">
      <c r="A236" s="45"/>
      <c r="B236" s="47" t="s">
        <v>941</v>
      </c>
      <c r="C236" s="48"/>
      <c r="D236" s="48">
        <v>3809.2</v>
      </c>
      <c r="E236" s="48"/>
      <c r="F236" s="49">
        <v>3809.2</v>
      </c>
      <c r="G236" s="34"/>
      <c r="H236" s="15">
        <f>C236</f>
        <v>0</v>
      </c>
      <c r="I236" s="16"/>
      <c r="J236" s="16">
        <f>D236</f>
        <v>3809.2</v>
      </c>
      <c r="K236" s="14"/>
      <c r="L236" s="15">
        <f>E236</f>
        <v>0</v>
      </c>
      <c r="M236" s="16"/>
      <c r="N236" s="15">
        <f>F236</f>
        <v>3809.2</v>
      </c>
    </row>
    <row r="237" spans="1:14" ht="25.5">
      <c r="A237" s="44">
        <v>116</v>
      </c>
      <c r="B237" s="46" t="s">
        <v>1119</v>
      </c>
      <c r="C237" s="9">
        <v>520</v>
      </c>
      <c r="D237" s="9"/>
      <c r="E237" s="9">
        <v>20</v>
      </c>
      <c r="F237" s="10">
        <v>500</v>
      </c>
      <c r="G237" s="33">
        <f>C237</f>
        <v>520</v>
      </c>
      <c r="H237" s="12"/>
      <c r="I237" s="13">
        <f>D237</f>
        <v>0</v>
      </c>
      <c r="J237" s="13"/>
      <c r="K237" s="11">
        <f>E237</f>
        <v>20</v>
      </c>
      <c r="L237" s="12"/>
      <c r="M237" s="13">
        <f>F237</f>
        <v>500</v>
      </c>
      <c r="N237" s="12"/>
    </row>
    <row r="238" spans="1:14">
      <c r="A238" s="45"/>
      <c r="B238" s="47" t="s">
        <v>498</v>
      </c>
      <c r="C238" s="48">
        <v>9360</v>
      </c>
      <c r="D238" s="48"/>
      <c r="E238" s="48">
        <v>360</v>
      </c>
      <c r="F238" s="49">
        <v>9000</v>
      </c>
      <c r="G238" s="34"/>
      <c r="H238" s="15">
        <f>C238</f>
        <v>9360</v>
      </c>
      <c r="I238" s="16"/>
      <c r="J238" s="16">
        <f>D238</f>
        <v>0</v>
      </c>
      <c r="K238" s="14"/>
      <c r="L238" s="15">
        <f>E238</f>
        <v>360</v>
      </c>
      <c r="M238" s="16"/>
      <c r="N238" s="15">
        <f>F238</f>
        <v>9000</v>
      </c>
    </row>
    <row r="239" spans="1:14" ht="25.5">
      <c r="A239" s="44">
        <v>117</v>
      </c>
      <c r="B239" s="46" t="s">
        <v>149</v>
      </c>
      <c r="C239" s="9">
        <v>50</v>
      </c>
      <c r="D239" s="9"/>
      <c r="E239" s="9"/>
      <c r="F239" s="10">
        <v>50</v>
      </c>
      <c r="G239" s="33">
        <f>C239</f>
        <v>50</v>
      </c>
      <c r="H239" s="12"/>
      <c r="I239" s="13">
        <f>D239</f>
        <v>0</v>
      </c>
      <c r="J239" s="13"/>
      <c r="K239" s="11">
        <f>E239</f>
        <v>0</v>
      </c>
      <c r="L239" s="12"/>
      <c r="M239" s="13">
        <f>F239</f>
        <v>50</v>
      </c>
      <c r="N239" s="12"/>
    </row>
    <row r="240" spans="1:14">
      <c r="A240" s="45"/>
      <c r="B240" s="47" t="s">
        <v>347</v>
      </c>
      <c r="C240" s="48">
        <v>700</v>
      </c>
      <c r="D240" s="48"/>
      <c r="E240" s="48"/>
      <c r="F240" s="49">
        <v>700</v>
      </c>
      <c r="G240" s="34"/>
      <c r="H240" s="15">
        <f>C240</f>
        <v>700</v>
      </c>
      <c r="I240" s="16"/>
      <c r="J240" s="16">
        <f>D240</f>
        <v>0</v>
      </c>
      <c r="K240" s="14"/>
      <c r="L240" s="15">
        <f>E240</f>
        <v>0</v>
      </c>
      <c r="M240" s="16"/>
      <c r="N240" s="15">
        <f>F240</f>
        <v>700</v>
      </c>
    </row>
    <row r="241" spans="1:14" ht="25.5">
      <c r="A241" s="44">
        <v>118</v>
      </c>
      <c r="B241" s="46" t="s">
        <v>797</v>
      </c>
      <c r="C241" s="9">
        <v>100</v>
      </c>
      <c r="D241" s="9"/>
      <c r="E241" s="9"/>
      <c r="F241" s="10">
        <v>100</v>
      </c>
      <c r="G241" s="33">
        <f>C241</f>
        <v>100</v>
      </c>
      <c r="H241" s="12"/>
      <c r="I241" s="13">
        <f>D241</f>
        <v>0</v>
      </c>
      <c r="J241" s="13"/>
      <c r="K241" s="11">
        <f>E241</f>
        <v>0</v>
      </c>
      <c r="L241" s="12"/>
      <c r="M241" s="13">
        <f>F241</f>
        <v>100</v>
      </c>
      <c r="N241" s="12"/>
    </row>
    <row r="242" spans="1:14">
      <c r="A242" s="45"/>
      <c r="B242" s="47" t="s">
        <v>498</v>
      </c>
      <c r="C242" s="48">
        <v>1800</v>
      </c>
      <c r="D242" s="48"/>
      <c r="E242" s="48"/>
      <c r="F242" s="49">
        <v>1800</v>
      </c>
      <c r="G242" s="34"/>
      <c r="H242" s="15">
        <f>C242</f>
        <v>1800</v>
      </c>
      <c r="I242" s="16"/>
      <c r="J242" s="16">
        <f>D242</f>
        <v>0</v>
      </c>
      <c r="K242" s="14"/>
      <c r="L242" s="15">
        <f>E242</f>
        <v>0</v>
      </c>
      <c r="M242" s="16"/>
      <c r="N242" s="15">
        <f>F242</f>
        <v>1800</v>
      </c>
    </row>
    <row r="243" spans="1:14" ht="25.5">
      <c r="A243" s="44">
        <v>119</v>
      </c>
      <c r="B243" s="46" t="s">
        <v>909</v>
      </c>
      <c r="C243" s="9">
        <v>860</v>
      </c>
      <c r="D243" s="9"/>
      <c r="E243" s="9">
        <v>190</v>
      </c>
      <c r="F243" s="10">
        <v>670</v>
      </c>
      <c r="G243" s="33">
        <f>C243</f>
        <v>860</v>
      </c>
      <c r="H243" s="12"/>
      <c r="I243" s="13">
        <f>D243</f>
        <v>0</v>
      </c>
      <c r="J243" s="13"/>
      <c r="K243" s="11">
        <f>E243</f>
        <v>190</v>
      </c>
      <c r="L243" s="12"/>
      <c r="M243" s="13">
        <f>F243</f>
        <v>670</v>
      </c>
      <c r="N243" s="12"/>
    </row>
    <row r="244" spans="1:14">
      <c r="A244" s="45"/>
      <c r="B244" s="47" t="s">
        <v>946</v>
      </c>
      <c r="C244" s="48">
        <v>12796.6</v>
      </c>
      <c r="D244" s="48"/>
      <c r="E244" s="48">
        <v>2642.9</v>
      </c>
      <c r="F244" s="49">
        <v>10153.700000000001</v>
      </c>
      <c r="G244" s="34"/>
      <c r="H244" s="15">
        <f>C244</f>
        <v>12796.6</v>
      </c>
      <c r="I244" s="16"/>
      <c r="J244" s="16">
        <f>D244</f>
        <v>0</v>
      </c>
      <c r="K244" s="14"/>
      <c r="L244" s="15">
        <f>E244</f>
        <v>2642.9</v>
      </c>
      <c r="M244" s="16"/>
      <c r="N244" s="15">
        <f>F244</f>
        <v>10153.700000000001</v>
      </c>
    </row>
    <row r="245" spans="1:14" ht="25.5">
      <c r="A245" s="44">
        <v>120</v>
      </c>
      <c r="B245" s="46" t="s">
        <v>743</v>
      </c>
      <c r="C245" s="9">
        <v>30</v>
      </c>
      <c r="D245" s="9"/>
      <c r="E245" s="9"/>
      <c r="F245" s="10">
        <v>30</v>
      </c>
      <c r="G245" s="33">
        <f>C245</f>
        <v>30</v>
      </c>
      <c r="H245" s="12"/>
      <c r="I245" s="13">
        <f>D245</f>
        <v>0</v>
      </c>
      <c r="J245" s="13"/>
      <c r="K245" s="11">
        <f>E245</f>
        <v>0</v>
      </c>
      <c r="L245" s="12"/>
      <c r="M245" s="13">
        <f>F245</f>
        <v>30</v>
      </c>
      <c r="N245" s="12"/>
    </row>
    <row r="246" spans="1:14">
      <c r="A246" s="45"/>
      <c r="B246" s="47" t="s">
        <v>6</v>
      </c>
      <c r="C246" s="48">
        <v>309.75</v>
      </c>
      <c r="D246" s="48"/>
      <c r="E246" s="48"/>
      <c r="F246" s="49">
        <v>309.75</v>
      </c>
      <c r="G246" s="34"/>
      <c r="H246" s="15">
        <f>C246</f>
        <v>309.75</v>
      </c>
      <c r="I246" s="16"/>
      <c r="J246" s="16">
        <f>D246</f>
        <v>0</v>
      </c>
      <c r="K246" s="14"/>
      <c r="L246" s="15">
        <f>E246</f>
        <v>0</v>
      </c>
      <c r="M246" s="16"/>
      <c r="N246" s="15">
        <f>F246</f>
        <v>309.75</v>
      </c>
    </row>
    <row r="247" spans="1:14" ht="25.5">
      <c r="A247" s="44">
        <v>121</v>
      </c>
      <c r="B247" s="46" t="s">
        <v>36</v>
      </c>
      <c r="C247" s="9">
        <v>230</v>
      </c>
      <c r="D247" s="9"/>
      <c r="E247" s="9">
        <v>10</v>
      </c>
      <c r="F247" s="10">
        <v>220</v>
      </c>
      <c r="G247" s="33">
        <f>C247</f>
        <v>230</v>
      </c>
      <c r="H247" s="12"/>
      <c r="I247" s="13">
        <f>D247</f>
        <v>0</v>
      </c>
      <c r="J247" s="13"/>
      <c r="K247" s="11">
        <f>E247</f>
        <v>10</v>
      </c>
      <c r="L247" s="12"/>
      <c r="M247" s="13">
        <f>F247</f>
        <v>220</v>
      </c>
      <c r="N247" s="12"/>
    </row>
    <row r="248" spans="1:14">
      <c r="A248" s="45"/>
      <c r="B248" s="47" t="s">
        <v>169</v>
      </c>
      <c r="C248" s="48">
        <v>2953.2</v>
      </c>
      <c r="D248" s="48"/>
      <c r="E248" s="48">
        <v>128.4</v>
      </c>
      <c r="F248" s="49">
        <v>2824.8</v>
      </c>
      <c r="G248" s="34"/>
      <c r="H248" s="15">
        <f>C248</f>
        <v>2953.2</v>
      </c>
      <c r="I248" s="16"/>
      <c r="J248" s="16">
        <f>D248</f>
        <v>0</v>
      </c>
      <c r="K248" s="14"/>
      <c r="L248" s="15">
        <f>E248</f>
        <v>128.4</v>
      </c>
      <c r="M248" s="16"/>
      <c r="N248" s="15">
        <f>F248</f>
        <v>2824.8</v>
      </c>
    </row>
    <row r="249" spans="1:14" ht="25.5">
      <c r="A249" s="44">
        <v>122</v>
      </c>
      <c r="B249" s="46" t="s">
        <v>781</v>
      </c>
      <c r="C249" s="9">
        <v>90</v>
      </c>
      <c r="D249" s="9">
        <v>500</v>
      </c>
      <c r="E249" s="9">
        <v>90</v>
      </c>
      <c r="F249" s="10">
        <v>500</v>
      </c>
      <c r="G249" s="33">
        <f>C249</f>
        <v>90</v>
      </c>
      <c r="H249" s="12"/>
      <c r="I249" s="13">
        <f>D249</f>
        <v>500</v>
      </c>
      <c r="J249" s="13"/>
      <c r="K249" s="11">
        <f>E249</f>
        <v>90</v>
      </c>
      <c r="L249" s="12"/>
      <c r="M249" s="13">
        <f>F249</f>
        <v>500</v>
      </c>
      <c r="N249" s="12"/>
    </row>
    <row r="250" spans="1:14">
      <c r="A250" s="45"/>
      <c r="B250" s="47" t="s">
        <v>322</v>
      </c>
      <c r="C250" s="48">
        <v>798.84</v>
      </c>
      <c r="D250" s="48">
        <v>3959</v>
      </c>
      <c r="E250" s="48">
        <v>798.84</v>
      </c>
      <c r="F250" s="49">
        <v>3959</v>
      </c>
      <c r="G250" s="34"/>
      <c r="H250" s="15">
        <f>C250</f>
        <v>798.84</v>
      </c>
      <c r="I250" s="16"/>
      <c r="J250" s="16">
        <f>D250</f>
        <v>3959</v>
      </c>
      <c r="K250" s="14"/>
      <c r="L250" s="15">
        <f>E250</f>
        <v>798.84</v>
      </c>
      <c r="M250" s="16"/>
      <c r="N250" s="15">
        <f>F250</f>
        <v>3959</v>
      </c>
    </row>
    <row r="251" spans="1:14" ht="25.5">
      <c r="A251" s="44">
        <v>123</v>
      </c>
      <c r="B251" s="46" t="s">
        <v>958</v>
      </c>
      <c r="C251" s="9">
        <v>20</v>
      </c>
      <c r="D251" s="9"/>
      <c r="E251" s="9"/>
      <c r="F251" s="10">
        <v>20</v>
      </c>
      <c r="G251" s="33">
        <f>C251</f>
        <v>20</v>
      </c>
      <c r="H251" s="12"/>
      <c r="I251" s="13">
        <f>D251</f>
        <v>0</v>
      </c>
      <c r="J251" s="13"/>
      <c r="K251" s="11">
        <f>E251</f>
        <v>0</v>
      </c>
      <c r="L251" s="12"/>
      <c r="M251" s="13">
        <f>F251</f>
        <v>20</v>
      </c>
      <c r="N251" s="12"/>
    </row>
    <row r="252" spans="1:14">
      <c r="A252" s="45"/>
      <c r="B252" s="47" t="s">
        <v>961</v>
      </c>
      <c r="C252" s="48">
        <v>5120</v>
      </c>
      <c r="D252" s="48"/>
      <c r="E252" s="48"/>
      <c r="F252" s="49">
        <v>5120</v>
      </c>
      <c r="G252" s="34"/>
      <c r="H252" s="15">
        <f>C252</f>
        <v>5120</v>
      </c>
      <c r="I252" s="16"/>
      <c r="J252" s="16">
        <f>D252</f>
        <v>0</v>
      </c>
      <c r="K252" s="14"/>
      <c r="L252" s="15">
        <f>E252</f>
        <v>0</v>
      </c>
      <c r="M252" s="16"/>
      <c r="N252" s="15">
        <f>F252</f>
        <v>5120</v>
      </c>
    </row>
    <row r="253" spans="1:14" ht="25.5">
      <c r="A253" s="44">
        <v>124</v>
      </c>
      <c r="B253" s="46" t="s">
        <v>658</v>
      </c>
      <c r="C253" s="9"/>
      <c r="D253" s="9">
        <v>58</v>
      </c>
      <c r="E253" s="9">
        <v>58</v>
      </c>
      <c r="F253" s="10"/>
      <c r="G253" s="33">
        <f>C253</f>
        <v>0</v>
      </c>
      <c r="H253" s="12"/>
      <c r="I253" s="13">
        <f>D253</f>
        <v>58</v>
      </c>
      <c r="J253" s="13"/>
      <c r="K253" s="11">
        <f>E253</f>
        <v>58</v>
      </c>
      <c r="L253" s="12"/>
      <c r="M253" s="13">
        <f>F253</f>
        <v>0</v>
      </c>
      <c r="N253" s="12"/>
    </row>
    <row r="254" spans="1:14">
      <c r="A254" s="45"/>
      <c r="B254" s="47" t="s">
        <v>981</v>
      </c>
      <c r="C254" s="48"/>
      <c r="D254" s="48">
        <v>49300</v>
      </c>
      <c r="E254" s="48">
        <v>49300</v>
      </c>
      <c r="F254" s="49"/>
      <c r="G254" s="34"/>
      <c r="H254" s="15">
        <f>C254</f>
        <v>0</v>
      </c>
      <c r="I254" s="16"/>
      <c r="J254" s="16">
        <f>D254</f>
        <v>49300</v>
      </c>
      <c r="K254" s="14"/>
      <c r="L254" s="15">
        <f>E254</f>
        <v>49300</v>
      </c>
      <c r="M254" s="16"/>
      <c r="N254" s="15">
        <f>F254</f>
        <v>0</v>
      </c>
    </row>
    <row r="255" spans="1:14" ht="25.5">
      <c r="A255" s="44">
        <v>125</v>
      </c>
      <c r="B255" s="46" t="s">
        <v>1077</v>
      </c>
      <c r="C255" s="9"/>
      <c r="D255" s="9">
        <v>85</v>
      </c>
      <c r="E255" s="9">
        <v>85</v>
      </c>
      <c r="F255" s="10"/>
      <c r="G255" s="33">
        <f>C255</f>
        <v>0</v>
      </c>
      <c r="H255" s="12"/>
      <c r="I255" s="13">
        <f>D255</f>
        <v>85</v>
      </c>
      <c r="J255" s="13"/>
      <c r="K255" s="11">
        <f>E255</f>
        <v>85</v>
      </c>
      <c r="L255" s="12"/>
      <c r="M255" s="13">
        <f>F255</f>
        <v>0</v>
      </c>
      <c r="N255" s="12"/>
    </row>
    <row r="256" spans="1:14">
      <c r="A256" s="45"/>
      <c r="B256" s="47" t="s">
        <v>933</v>
      </c>
      <c r="C256" s="48"/>
      <c r="D256" s="48">
        <v>38250</v>
      </c>
      <c r="E256" s="48">
        <v>38250</v>
      </c>
      <c r="F256" s="49"/>
      <c r="G256" s="34"/>
      <c r="H256" s="15">
        <f>C256</f>
        <v>0</v>
      </c>
      <c r="I256" s="16"/>
      <c r="J256" s="16">
        <f>D256</f>
        <v>38250</v>
      </c>
      <c r="K256" s="14"/>
      <c r="L256" s="15">
        <f>E256</f>
        <v>38250</v>
      </c>
      <c r="M256" s="16"/>
      <c r="N256" s="15">
        <f>F256</f>
        <v>0</v>
      </c>
    </row>
    <row r="257" spans="1:14" ht="38.25">
      <c r="A257" s="44">
        <v>126</v>
      </c>
      <c r="B257" s="46" t="s">
        <v>846</v>
      </c>
      <c r="C257" s="9">
        <v>375</v>
      </c>
      <c r="D257" s="9"/>
      <c r="E257" s="9">
        <v>200</v>
      </c>
      <c r="F257" s="10">
        <v>175</v>
      </c>
      <c r="G257" s="33">
        <f>C257</f>
        <v>375</v>
      </c>
      <c r="H257" s="12"/>
      <c r="I257" s="13">
        <f>D257</f>
        <v>0</v>
      </c>
      <c r="J257" s="13"/>
      <c r="K257" s="11">
        <f>E257</f>
        <v>200</v>
      </c>
      <c r="L257" s="12"/>
      <c r="M257" s="13">
        <f>F257</f>
        <v>175</v>
      </c>
      <c r="N257" s="12"/>
    </row>
    <row r="258" spans="1:14">
      <c r="A258" s="45"/>
      <c r="B258" s="47" t="s">
        <v>845</v>
      </c>
      <c r="C258" s="48">
        <v>27204.75</v>
      </c>
      <c r="D258" s="48"/>
      <c r="E258" s="48">
        <v>14509.2</v>
      </c>
      <c r="F258" s="49">
        <v>12695.55</v>
      </c>
      <c r="G258" s="34"/>
      <c r="H258" s="15">
        <f>C258</f>
        <v>27204.75</v>
      </c>
      <c r="I258" s="16"/>
      <c r="J258" s="16">
        <f>D258</f>
        <v>0</v>
      </c>
      <c r="K258" s="14"/>
      <c r="L258" s="15">
        <f>E258</f>
        <v>14509.2</v>
      </c>
      <c r="M258" s="16"/>
      <c r="N258" s="15">
        <f>F258</f>
        <v>12695.55</v>
      </c>
    </row>
    <row r="259" spans="1:14" ht="25.5">
      <c r="A259" s="44">
        <v>127</v>
      </c>
      <c r="B259" s="46" t="s">
        <v>575</v>
      </c>
      <c r="C259" s="9">
        <v>450</v>
      </c>
      <c r="D259" s="9"/>
      <c r="E259" s="9">
        <v>20</v>
      </c>
      <c r="F259" s="10">
        <v>430</v>
      </c>
      <c r="G259" s="33">
        <f>C259</f>
        <v>450</v>
      </c>
      <c r="H259" s="12"/>
      <c r="I259" s="13">
        <f>D259</f>
        <v>0</v>
      </c>
      <c r="J259" s="13"/>
      <c r="K259" s="11">
        <f>E259</f>
        <v>20</v>
      </c>
      <c r="L259" s="12"/>
      <c r="M259" s="13">
        <f>F259</f>
        <v>430</v>
      </c>
      <c r="N259" s="12"/>
    </row>
    <row r="260" spans="1:14">
      <c r="A260" s="45"/>
      <c r="B260" s="47" t="s">
        <v>353</v>
      </c>
      <c r="C260" s="48">
        <v>21276</v>
      </c>
      <c r="D260" s="48"/>
      <c r="E260" s="48">
        <v>945.6</v>
      </c>
      <c r="F260" s="49">
        <v>20330.400000000001</v>
      </c>
      <c r="G260" s="34"/>
      <c r="H260" s="15">
        <f>C260</f>
        <v>21276</v>
      </c>
      <c r="I260" s="16"/>
      <c r="J260" s="16">
        <f>D260</f>
        <v>0</v>
      </c>
      <c r="K260" s="14"/>
      <c r="L260" s="15">
        <f>E260</f>
        <v>945.6</v>
      </c>
      <c r="M260" s="16"/>
      <c r="N260" s="15">
        <f>F260</f>
        <v>20330.400000000001</v>
      </c>
    </row>
    <row r="261" spans="1:14" ht="25.5">
      <c r="A261" s="44">
        <v>128</v>
      </c>
      <c r="B261" s="46" t="s">
        <v>311</v>
      </c>
      <c r="C261" s="9">
        <v>170</v>
      </c>
      <c r="D261" s="9"/>
      <c r="E261" s="9"/>
      <c r="F261" s="10">
        <v>170</v>
      </c>
      <c r="G261" s="33">
        <f>C261</f>
        <v>170</v>
      </c>
      <c r="H261" s="12"/>
      <c r="I261" s="13">
        <f>D261</f>
        <v>0</v>
      </c>
      <c r="J261" s="13"/>
      <c r="K261" s="11">
        <f>E261</f>
        <v>0</v>
      </c>
      <c r="L261" s="12"/>
      <c r="M261" s="13">
        <f>F261</f>
        <v>170</v>
      </c>
      <c r="N261" s="12"/>
    </row>
    <row r="262" spans="1:14">
      <c r="A262" s="45"/>
      <c r="B262" s="47" t="s">
        <v>98</v>
      </c>
      <c r="C262" s="48">
        <v>426.7</v>
      </c>
      <c r="D262" s="48"/>
      <c r="E262" s="48"/>
      <c r="F262" s="49">
        <v>426.7</v>
      </c>
      <c r="G262" s="34"/>
      <c r="H262" s="15">
        <f>C262</f>
        <v>426.7</v>
      </c>
      <c r="I262" s="16"/>
      <c r="J262" s="16">
        <f>D262</f>
        <v>0</v>
      </c>
      <c r="K262" s="14"/>
      <c r="L262" s="15">
        <f>E262</f>
        <v>0</v>
      </c>
      <c r="M262" s="16"/>
      <c r="N262" s="15">
        <f>F262</f>
        <v>426.7</v>
      </c>
    </row>
    <row r="263" spans="1:14" ht="25.5">
      <c r="A263" s="44">
        <v>129</v>
      </c>
      <c r="B263" s="46" t="s">
        <v>364</v>
      </c>
      <c r="C263" s="9">
        <v>480</v>
      </c>
      <c r="D263" s="9"/>
      <c r="E263" s="9"/>
      <c r="F263" s="10">
        <v>480</v>
      </c>
      <c r="G263" s="33">
        <f>C263</f>
        <v>480</v>
      </c>
      <c r="H263" s="12"/>
      <c r="I263" s="13">
        <f>D263</f>
        <v>0</v>
      </c>
      <c r="J263" s="13"/>
      <c r="K263" s="11">
        <f>E263</f>
        <v>0</v>
      </c>
      <c r="L263" s="12"/>
      <c r="M263" s="13">
        <f>F263</f>
        <v>480</v>
      </c>
      <c r="N263" s="12"/>
    </row>
    <row r="264" spans="1:14">
      <c r="A264" s="45"/>
      <c r="B264" s="47" t="s">
        <v>948</v>
      </c>
      <c r="C264" s="48">
        <v>2359.1999999999998</v>
      </c>
      <c r="D264" s="48"/>
      <c r="E264" s="48"/>
      <c r="F264" s="49">
        <v>2359.1999999999998</v>
      </c>
      <c r="G264" s="34"/>
      <c r="H264" s="15">
        <f>C264</f>
        <v>2359.1999999999998</v>
      </c>
      <c r="I264" s="16"/>
      <c r="J264" s="16">
        <f>D264</f>
        <v>0</v>
      </c>
      <c r="K264" s="14"/>
      <c r="L264" s="15">
        <f>E264</f>
        <v>0</v>
      </c>
      <c r="M264" s="16"/>
      <c r="N264" s="15">
        <f>F264</f>
        <v>2359.1999999999998</v>
      </c>
    </row>
    <row r="265" spans="1:14" ht="38.25">
      <c r="A265" s="44">
        <v>130</v>
      </c>
      <c r="B265" s="46" t="s">
        <v>491</v>
      </c>
      <c r="C265" s="9">
        <v>4</v>
      </c>
      <c r="D265" s="9"/>
      <c r="E265" s="9"/>
      <c r="F265" s="10">
        <v>4</v>
      </c>
      <c r="G265" s="33">
        <f>C265</f>
        <v>4</v>
      </c>
      <c r="H265" s="12"/>
      <c r="I265" s="13">
        <f>D265</f>
        <v>0</v>
      </c>
      <c r="J265" s="13"/>
      <c r="K265" s="11">
        <f>E265</f>
        <v>0</v>
      </c>
      <c r="L265" s="12"/>
      <c r="M265" s="13">
        <f>F265</f>
        <v>4</v>
      </c>
      <c r="N265" s="12"/>
    </row>
    <row r="266" spans="1:14">
      <c r="A266" s="45"/>
      <c r="B266" s="47" t="s">
        <v>393</v>
      </c>
      <c r="C266" s="48">
        <v>2568</v>
      </c>
      <c r="D266" s="48"/>
      <c r="E266" s="48"/>
      <c r="F266" s="49">
        <v>2568</v>
      </c>
      <c r="G266" s="34"/>
      <c r="H266" s="15">
        <f>C266</f>
        <v>2568</v>
      </c>
      <c r="I266" s="16"/>
      <c r="J266" s="16">
        <f>D266</f>
        <v>0</v>
      </c>
      <c r="K266" s="14"/>
      <c r="L266" s="15">
        <f>E266</f>
        <v>0</v>
      </c>
      <c r="M266" s="16"/>
      <c r="N266" s="15">
        <f>F266</f>
        <v>2568</v>
      </c>
    </row>
    <row r="267" spans="1:14" ht="25.5">
      <c r="A267" s="44">
        <v>131</v>
      </c>
      <c r="B267" s="46" t="s">
        <v>565</v>
      </c>
      <c r="C267" s="9">
        <v>4300</v>
      </c>
      <c r="D267" s="9"/>
      <c r="E267" s="9"/>
      <c r="F267" s="10">
        <v>4300</v>
      </c>
      <c r="G267" s="33">
        <f>C267</f>
        <v>4300</v>
      </c>
      <c r="H267" s="12"/>
      <c r="I267" s="13">
        <f>D267</f>
        <v>0</v>
      </c>
      <c r="J267" s="13"/>
      <c r="K267" s="11">
        <f>E267</f>
        <v>0</v>
      </c>
      <c r="L267" s="12"/>
      <c r="M267" s="13">
        <f>F267</f>
        <v>4300</v>
      </c>
      <c r="N267" s="12"/>
    </row>
    <row r="268" spans="1:14">
      <c r="A268" s="45"/>
      <c r="B268" s="47" t="s">
        <v>903</v>
      </c>
      <c r="C268" s="48">
        <v>58265</v>
      </c>
      <c r="D268" s="48"/>
      <c r="E268" s="48"/>
      <c r="F268" s="49">
        <v>58265</v>
      </c>
      <c r="G268" s="34"/>
      <c r="H268" s="15">
        <f>C268</f>
        <v>58265</v>
      </c>
      <c r="I268" s="16"/>
      <c r="J268" s="16">
        <f>D268</f>
        <v>0</v>
      </c>
      <c r="K268" s="14"/>
      <c r="L268" s="15">
        <f>E268</f>
        <v>0</v>
      </c>
      <c r="M268" s="16"/>
      <c r="N268" s="15">
        <f>F268</f>
        <v>58265</v>
      </c>
    </row>
    <row r="269" spans="1:14" ht="38.25">
      <c r="A269" s="44">
        <v>132</v>
      </c>
      <c r="B269" s="46" t="s">
        <v>363</v>
      </c>
      <c r="C269" s="9">
        <v>50</v>
      </c>
      <c r="D269" s="9"/>
      <c r="E269" s="9"/>
      <c r="F269" s="10">
        <v>50</v>
      </c>
      <c r="G269" s="33">
        <f>C269</f>
        <v>50</v>
      </c>
      <c r="H269" s="12"/>
      <c r="I269" s="13">
        <f>D269</f>
        <v>0</v>
      </c>
      <c r="J269" s="13"/>
      <c r="K269" s="11">
        <f>E269</f>
        <v>0</v>
      </c>
      <c r="L269" s="12"/>
      <c r="M269" s="13">
        <f>F269</f>
        <v>50</v>
      </c>
      <c r="N269" s="12"/>
    </row>
    <row r="270" spans="1:14">
      <c r="A270" s="45"/>
      <c r="B270" s="47" t="s">
        <v>299</v>
      </c>
      <c r="C270" s="48">
        <v>3200</v>
      </c>
      <c r="D270" s="48"/>
      <c r="E270" s="48"/>
      <c r="F270" s="49">
        <v>3200</v>
      </c>
      <c r="G270" s="34"/>
      <c r="H270" s="15">
        <f>C270</f>
        <v>3200</v>
      </c>
      <c r="I270" s="16"/>
      <c r="J270" s="16">
        <f>D270</f>
        <v>0</v>
      </c>
      <c r="K270" s="14"/>
      <c r="L270" s="15">
        <f>E270</f>
        <v>0</v>
      </c>
      <c r="M270" s="16"/>
      <c r="N270" s="15">
        <f>F270</f>
        <v>3200</v>
      </c>
    </row>
    <row r="271" spans="1:14" ht="25.5">
      <c r="A271" s="44">
        <v>133</v>
      </c>
      <c r="B271" s="46" t="s">
        <v>392</v>
      </c>
      <c r="C271" s="9">
        <v>510</v>
      </c>
      <c r="D271" s="9"/>
      <c r="E271" s="9">
        <v>240</v>
      </c>
      <c r="F271" s="10">
        <v>270</v>
      </c>
      <c r="G271" s="33">
        <f>C271</f>
        <v>510</v>
      </c>
      <c r="H271" s="12"/>
      <c r="I271" s="13">
        <f>D271</f>
        <v>0</v>
      </c>
      <c r="J271" s="13"/>
      <c r="K271" s="11">
        <f>E271</f>
        <v>240</v>
      </c>
      <c r="L271" s="12"/>
      <c r="M271" s="13">
        <f>F271</f>
        <v>270</v>
      </c>
      <c r="N271" s="12"/>
    </row>
    <row r="272" spans="1:14">
      <c r="A272" s="45"/>
      <c r="B272" s="47" t="s">
        <v>282</v>
      </c>
      <c r="C272" s="48">
        <v>1570.29</v>
      </c>
      <c r="D272" s="48"/>
      <c r="E272" s="48">
        <v>738.96</v>
      </c>
      <c r="F272" s="49">
        <v>831.33</v>
      </c>
      <c r="G272" s="34"/>
      <c r="H272" s="15">
        <f>C272</f>
        <v>1570.29</v>
      </c>
      <c r="I272" s="16"/>
      <c r="J272" s="16">
        <f>D272</f>
        <v>0</v>
      </c>
      <c r="K272" s="14"/>
      <c r="L272" s="15">
        <f>E272</f>
        <v>738.96</v>
      </c>
      <c r="M272" s="16"/>
      <c r="N272" s="15">
        <f>F272</f>
        <v>831.33</v>
      </c>
    </row>
    <row r="273" spans="1:14" ht="25.5">
      <c r="A273" s="44">
        <v>134</v>
      </c>
      <c r="B273" s="46" t="s">
        <v>970</v>
      </c>
      <c r="C273" s="9">
        <v>2</v>
      </c>
      <c r="D273" s="9"/>
      <c r="E273" s="9">
        <v>2</v>
      </c>
      <c r="F273" s="10"/>
      <c r="G273" s="33">
        <f>C273</f>
        <v>2</v>
      </c>
      <c r="H273" s="12"/>
      <c r="I273" s="13">
        <f>D273</f>
        <v>0</v>
      </c>
      <c r="J273" s="13"/>
      <c r="K273" s="11">
        <f>E273</f>
        <v>2</v>
      </c>
      <c r="L273" s="12"/>
      <c r="M273" s="13">
        <f>F273</f>
        <v>0</v>
      </c>
      <c r="N273" s="12"/>
    </row>
    <row r="274" spans="1:14">
      <c r="A274" s="45"/>
      <c r="B274" s="47" t="s">
        <v>1051</v>
      </c>
      <c r="C274" s="48">
        <v>31.64</v>
      </c>
      <c r="D274" s="48"/>
      <c r="E274" s="48">
        <v>31.64</v>
      </c>
      <c r="F274" s="49"/>
      <c r="G274" s="34"/>
      <c r="H274" s="15">
        <f>C274</f>
        <v>31.64</v>
      </c>
      <c r="I274" s="16"/>
      <c r="J274" s="16">
        <f>D274</f>
        <v>0</v>
      </c>
      <c r="K274" s="14"/>
      <c r="L274" s="15">
        <f>E274</f>
        <v>31.64</v>
      </c>
      <c r="M274" s="16"/>
      <c r="N274" s="15">
        <f>F274</f>
        <v>0</v>
      </c>
    </row>
    <row r="275" spans="1:14" ht="25.5">
      <c r="A275" s="44">
        <v>135</v>
      </c>
      <c r="B275" s="46" t="s">
        <v>711</v>
      </c>
      <c r="C275" s="9">
        <v>49</v>
      </c>
      <c r="D275" s="9">
        <v>47</v>
      </c>
      <c r="E275" s="9">
        <v>49</v>
      </c>
      <c r="F275" s="10">
        <v>47</v>
      </c>
      <c r="G275" s="33">
        <f>C275</f>
        <v>49</v>
      </c>
      <c r="H275" s="12"/>
      <c r="I275" s="13">
        <f>D275</f>
        <v>47</v>
      </c>
      <c r="J275" s="13"/>
      <c r="K275" s="11">
        <f>E275</f>
        <v>49</v>
      </c>
      <c r="L275" s="12"/>
      <c r="M275" s="13">
        <f>F275</f>
        <v>47</v>
      </c>
      <c r="N275" s="12"/>
    </row>
    <row r="276" spans="1:14">
      <c r="A276" s="45"/>
      <c r="B276" s="47" t="s">
        <v>882</v>
      </c>
      <c r="C276" s="48">
        <v>2011.45</v>
      </c>
      <c r="D276" s="48">
        <v>1929.35</v>
      </c>
      <c r="E276" s="48">
        <v>2011.45</v>
      </c>
      <c r="F276" s="49">
        <v>1929.35</v>
      </c>
      <c r="G276" s="34"/>
      <c r="H276" s="15">
        <f>C276</f>
        <v>2011.45</v>
      </c>
      <c r="I276" s="16"/>
      <c r="J276" s="16">
        <f>D276</f>
        <v>1929.35</v>
      </c>
      <c r="K276" s="14"/>
      <c r="L276" s="15">
        <f>E276</f>
        <v>2011.45</v>
      </c>
      <c r="M276" s="16"/>
      <c r="N276" s="15">
        <f>F276</f>
        <v>1929.35</v>
      </c>
    </row>
    <row r="277" spans="1:14" ht="25.5">
      <c r="A277" s="44">
        <v>136</v>
      </c>
      <c r="B277" s="46" t="s">
        <v>490</v>
      </c>
      <c r="C277" s="9">
        <v>100</v>
      </c>
      <c r="D277" s="9"/>
      <c r="E277" s="9"/>
      <c r="F277" s="10">
        <v>100</v>
      </c>
      <c r="G277" s="33">
        <f>C277</f>
        <v>100</v>
      </c>
      <c r="H277" s="12"/>
      <c r="I277" s="13">
        <f>D277</f>
        <v>0</v>
      </c>
      <c r="J277" s="13"/>
      <c r="K277" s="11">
        <f>E277</f>
        <v>0</v>
      </c>
      <c r="L277" s="12"/>
      <c r="M277" s="13">
        <f>F277</f>
        <v>100</v>
      </c>
      <c r="N277" s="12"/>
    </row>
    <row r="278" spans="1:14">
      <c r="A278" s="45"/>
      <c r="B278" s="47" t="s">
        <v>68</v>
      </c>
      <c r="C278" s="48">
        <v>391.9</v>
      </c>
      <c r="D278" s="48"/>
      <c r="E278" s="48"/>
      <c r="F278" s="49">
        <v>391.9</v>
      </c>
      <c r="G278" s="34"/>
      <c r="H278" s="15">
        <f>C278</f>
        <v>391.9</v>
      </c>
      <c r="I278" s="16"/>
      <c r="J278" s="16">
        <f>D278</f>
        <v>0</v>
      </c>
      <c r="K278" s="14"/>
      <c r="L278" s="15">
        <f>E278</f>
        <v>0</v>
      </c>
      <c r="M278" s="16"/>
      <c r="N278" s="15">
        <f>F278</f>
        <v>391.9</v>
      </c>
    </row>
    <row r="279" spans="1:14" ht="25.5">
      <c r="A279" s="44">
        <v>137</v>
      </c>
      <c r="B279" s="46" t="s">
        <v>864</v>
      </c>
      <c r="C279" s="9">
        <v>43</v>
      </c>
      <c r="D279" s="9"/>
      <c r="E279" s="9"/>
      <c r="F279" s="10">
        <v>43</v>
      </c>
      <c r="G279" s="33">
        <f>C279</f>
        <v>43</v>
      </c>
      <c r="H279" s="12"/>
      <c r="I279" s="13">
        <f>D279</f>
        <v>0</v>
      </c>
      <c r="J279" s="13"/>
      <c r="K279" s="11">
        <f>E279</f>
        <v>0</v>
      </c>
      <c r="L279" s="12"/>
      <c r="M279" s="13">
        <f>F279</f>
        <v>43</v>
      </c>
      <c r="N279" s="12"/>
    </row>
    <row r="280" spans="1:14">
      <c r="A280" s="45"/>
      <c r="B280" s="47" t="s">
        <v>1013</v>
      </c>
      <c r="C280" s="48">
        <v>44720</v>
      </c>
      <c r="D280" s="48"/>
      <c r="E280" s="48"/>
      <c r="F280" s="49">
        <v>44720</v>
      </c>
      <c r="G280" s="34"/>
      <c r="H280" s="15">
        <f>C280</f>
        <v>44720</v>
      </c>
      <c r="I280" s="16"/>
      <c r="J280" s="16">
        <f>D280</f>
        <v>0</v>
      </c>
      <c r="K280" s="14"/>
      <c r="L280" s="15">
        <f>E280</f>
        <v>0</v>
      </c>
      <c r="M280" s="16"/>
      <c r="N280" s="15">
        <f>F280</f>
        <v>44720</v>
      </c>
    </row>
    <row r="281" spans="1:14" ht="38.25">
      <c r="A281" s="44">
        <v>138</v>
      </c>
      <c r="B281" s="46" t="s">
        <v>774</v>
      </c>
      <c r="C281" s="9">
        <v>1100</v>
      </c>
      <c r="D281" s="9"/>
      <c r="E281" s="9"/>
      <c r="F281" s="10">
        <v>1100</v>
      </c>
      <c r="G281" s="33">
        <f>C281</f>
        <v>1100</v>
      </c>
      <c r="H281" s="12"/>
      <c r="I281" s="13">
        <f>D281</f>
        <v>0</v>
      </c>
      <c r="J281" s="13"/>
      <c r="K281" s="11">
        <f>E281</f>
        <v>0</v>
      </c>
      <c r="L281" s="12"/>
      <c r="M281" s="13">
        <f>F281</f>
        <v>1100</v>
      </c>
      <c r="N281" s="12"/>
    </row>
    <row r="282" spans="1:14">
      <c r="A282" s="45"/>
      <c r="B282" s="47" t="s">
        <v>583</v>
      </c>
      <c r="C282" s="48">
        <v>75185</v>
      </c>
      <c r="D282" s="48"/>
      <c r="E282" s="48"/>
      <c r="F282" s="49">
        <v>75185</v>
      </c>
      <c r="G282" s="34"/>
      <c r="H282" s="15">
        <f>C282</f>
        <v>75185</v>
      </c>
      <c r="I282" s="16"/>
      <c r="J282" s="16">
        <f>D282</f>
        <v>0</v>
      </c>
      <c r="K282" s="14"/>
      <c r="L282" s="15">
        <f>E282</f>
        <v>0</v>
      </c>
      <c r="M282" s="16"/>
      <c r="N282" s="15">
        <f>F282</f>
        <v>75185</v>
      </c>
    </row>
    <row r="283" spans="1:14" ht="25.5">
      <c r="A283" s="44">
        <v>139</v>
      </c>
      <c r="B283" s="46" t="s">
        <v>281</v>
      </c>
      <c r="C283" s="9">
        <v>200</v>
      </c>
      <c r="D283" s="9"/>
      <c r="E283" s="9"/>
      <c r="F283" s="10">
        <v>200</v>
      </c>
      <c r="G283" s="33">
        <f>C283</f>
        <v>200</v>
      </c>
      <c r="H283" s="12"/>
      <c r="I283" s="13">
        <f>D283</f>
        <v>0</v>
      </c>
      <c r="J283" s="13"/>
      <c r="K283" s="11">
        <f>E283</f>
        <v>0</v>
      </c>
      <c r="L283" s="12"/>
      <c r="M283" s="13">
        <f>F283</f>
        <v>200</v>
      </c>
      <c r="N283" s="12"/>
    </row>
    <row r="284" spans="1:14">
      <c r="A284" s="45"/>
      <c r="B284" s="47" t="s">
        <v>103</v>
      </c>
      <c r="C284" s="48">
        <v>3720</v>
      </c>
      <c r="D284" s="48"/>
      <c r="E284" s="48"/>
      <c r="F284" s="49">
        <v>3720</v>
      </c>
      <c r="G284" s="34"/>
      <c r="H284" s="15">
        <f>C284</f>
        <v>3720</v>
      </c>
      <c r="I284" s="16"/>
      <c r="J284" s="16">
        <f>D284</f>
        <v>0</v>
      </c>
      <c r="K284" s="14"/>
      <c r="L284" s="15">
        <f>E284</f>
        <v>0</v>
      </c>
      <c r="M284" s="16"/>
      <c r="N284" s="15">
        <f>F284</f>
        <v>3720</v>
      </c>
    </row>
    <row r="285" spans="1:14" ht="25.5">
      <c r="A285" s="44">
        <v>140</v>
      </c>
      <c r="B285" s="46" t="s">
        <v>281</v>
      </c>
      <c r="C285" s="9">
        <v>100</v>
      </c>
      <c r="D285" s="9"/>
      <c r="E285" s="9"/>
      <c r="F285" s="10">
        <v>100</v>
      </c>
      <c r="G285" s="33">
        <f>C285</f>
        <v>100</v>
      </c>
      <c r="H285" s="12"/>
      <c r="I285" s="13">
        <f>D285</f>
        <v>0</v>
      </c>
      <c r="J285" s="13"/>
      <c r="K285" s="11">
        <f>E285</f>
        <v>0</v>
      </c>
      <c r="L285" s="12"/>
      <c r="M285" s="13">
        <f>F285</f>
        <v>100</v>
      </c>
      <c r="N285" s="12"/>
    </row>
    <row r="286" spans="1:14">
      <c r="A286" s="45"/>
      <c r="B286" s="47" t="s">
        <v>691</v>
      </c>
      <c r="C286" s="48">
        <v>2525</v>
      </c>
      <c r="D286" s="48"/>
      <c r="E286" s="48"/>
      <c r="F286" s="49">
        <v>2525</v>
      </c>
      <c r="G286" s="34"/>
      <c r="H286" s="15">
        <f>C286</f>
        <v>2525</v>
      </c>
      <c r="I286" s="16"/>
      <c r="J286" s="16">
        <f>D286</f>
        <v>0</v>
      </c>
      <c r="K286" s="14"/>
      <c r="L286" s="15">
        <f>E286</f>
        <v>0</v>
      </c>
      <c r="M286" s="16"/>
      <c r="N286" s="15">
        <f>F286</f>
        <v>2525</v>
      </c>
    </row>
    <row r="287" spans="1:14" ht="25.5">
      <c r="A287" s="44">
        <v>141</v>
      </c>
      <c r="B287" s="46" t="s">
        <v>1007</v>
      </c>
      <c r="C287" s="9"/>
      <c r="D287" s="9">
        <v>1200</v>
      </c>
      <c r="E287" s="9">
        <v>100</v>
      </c>
      <c r="F287" s="10">
        <v>1100</v>
      </c>
      <c r="G287" s="33">
        <f>C287</f>
        <v>0</v>
      </c>
      <c r="H287" s="12"/>
      <c r="I287" s="13">
        <f>D287</f>
        <v>1200</v>
      </c>
      <c r="J287" s="13"/>
      <c r="K287" s="11">
        <f>E287</f>
        <v>100</v>
      </c>
      <c r="L287" s="12"/>
      <c r="M287" s="13">
        <f>F287</f>
        <v>1100</v>
      </c>
      <c r="N287" s="12"/>
    </row>
    <row r="288" spans="1:14">
      <c r="A288" s="45"/>
      <c r="B288" s="47" t="s">
        <v>35</v>
      </c>
      <c r="C288" s="48"/>
      <c r="D288" s="48">
        <v>49800</v>
      </c>
      <c r="E288" s="48">
        <v>4150</v>
      </c>
      <c r="F288" s="49">
        <v>45650</v>
      </c>
      <c r="G288" s="34"/>
      <c r="H288" s="15">
        <f>C288</f>
        <v>0</v>
      </c>
      <c r="I288" s="16"/>
      <c r="J288" s="16">
        <f>D288</f>
        <v>49800</v>
      </c>
      <c r="K288" s="14"/>
      <c r="L288" s="15">
        <f>E288</f>
        <v>4150</v>
      </c>
      <c r="M288" s="16"/>
      <c r="N288" s="15">
        <f>F288</f>
        <v>45650</v>
      </c>
    </row>
    <row r="289" spans="1:14" ht="25.5">
      <c r="A289" s="44">
        <v>142</v>
      </c>
      <c r="B289" s="46" t="s">
        <v>144</v>
      </c>
      <c r="C289" s="9">
        <v>800</v>
      </c>
      <c r="D289" s="9">
        <v>1200</v>
      </c>
      <c r="E289" s="9">
        <v>500</v>
      </c>
      <c r="F289" s="10">
        <v>1500</v>
      </c>
      <c r="G289" s="33">
        <f>C289</f>
        <v>800</v>
      </c>
      <c r="H289" s="12"/>
      <c r="I289" s="13">
        <f>D289</f>
        <v>1200</v>
      </c>
      <c r="J289" s="13"/>
      <c r="K289" s="11">
        <f>E289</f>
        <v>500</v>
      </c>
      <c r="L289" s="12"/>
      <c r="M289" s="13">
        <f>F289</f>
        <v>1500</v>
      </c>
      <c r="N289" s="12"/>
    </row>
    <row r="290" spans="1:14">
      <c r="A290" s="45"/>
      <c r="B290" s="47" t="s">
        <v>610</v>
      </c>
      <c r="C290" s="48">
        <v>27560</v>
      </c>
      <c r="D290" s="48">
        <v>49800</v>
      </c>
      <c r="E290" s="48">
        <v>17225</v>
      </c>
      <c r="F290" s="49">
        <v>60135</v>
      </c>
      <c r="G290" s="34"/>
      <c r="H290" s="15">
        <f>C290</f>
        <v>27560</v>
      </c>
      <c r="I290" s="16"/>
      <c r="J290" s="16">
        <f>D290</f>
        <v>49800</v>
      </c>
      <c r="K290" s="14"/>
      <c r="L290" s="15">
        <f>E290</f>
        <v>17225</v>
      </c>
      <c r="M290" s="16"/>
      <c r="N290" s="15">
        <f>F290</f>
        <v>60135</v>
      </c>
    </row>
    <row r="291" spans="1:14" ht="25.5">
      <c r="A291" s="44">
        <v>143</v>
      </c>
      <c r="B291" s="46" t="s">
        <v>50</v>
      </c>
      <c r="C291" s="9">
        <v>2150</v>
      </c>
      <c r="D291" s="9"/>
      <c r="E291" s="9">
        <v>550</v>
      </c>
      <c r="F291" s="10">
        <v>1600</v>
      </c>
      <c r="G291" s="33">
        <f>C291</f>
        <v>2150</v>
      </c>
      <c r="H291" s="12"/>
      <c r="I291" s="13">
        <f>D291</f>
        <v>0</v>
      </c>
      <c r="J291" s="13"/>
      <c r="K291" s="11">
        <f>E291</f>
        <v>550</v>
      </c>
      <c r="L291" s="12"/>
      <c r="M291" s="13">
        <f>F291</f>
        <v>1600</v>
      </c>
      <c r="N291" s="12"/>
    </row>
    <row r="292" spans="1:14">
      <c r="A292" s="45"/>
      <c r="B292" s="47" t="s">
        <v>651</v>
      </c>
      <c r="C292" s="48">
        <v>73422.5</v>
      </c>
      <c r="D292" s="48"/>
      <c r="E292" s="48">
        <v>18782.5</v>
      </c>
      <c r="F292" s="49">
        <v>54640</v>
      </c>
      <c r="G292" s="34"/>
      <c r="H292" s="15">
        <f>C292</f>
        <v>73422.5</v>
      </c>
      <c r="I292" s="16"/>
      <c r="J292" s="16">
        <f>D292</f>
        <v>0</v>
      </c>
      <c r="K292" s="14"/>
      <c r="L292" s="15">
        <f>E292</f>
        <v>18782.5</v>
      </c>
      <c r="M292" s="16"/>
      <c r="N292" s="15">
        <f>F292</f>
        <v>54640</v>
      </c>
    </row>
    <row r="293" spans="1:14" ht="25.5">
      <c r="A293" s="44">
        <v>144</v>
      </c>
      <c r="B293" s="46" t="s">
        <v>914</v>
      </c>
      <c r="C293" s="9">
        <v>250</v>
      </c>
      <c r="D293" s="9"/>
      <c r="E293" s="9">
        <v>250</v>
      </c>
      <c r="F293" s="10"/>
      <c r="G293" s="33">
        <f>C293</f>
        <v>250</v>
      </c>
      <c r="H293" s="12"/>
      <c r="I293" s="13">
        <f>D293</f>
        <v>0</v>
      </c>
      <c r="J293" s="13"/>
      <c r="K293" s="11">
        <f>E293</f>
        <v>250</v>
      </c>
      <c r="L293" s="12"/>
      <c r="M293" s="13">
        <f>F293</f>
        <v>0</v>
      </c>
      <c r="N293" s="12"/>
    </row>
    <row r="294" spans="1:14">
      <c r="A294" s="45"/>
      <c r="B294" s="47" t="s">
        <v>651</v>
      </c>
      <c r="C294" s="48">
        <v>8537.5</v>
      </c>
      <c r="D294" s="48"/>
      <c r="E294" s="48">
        <v>8537.5</v>
      </c>
      <c r="F294" s="49"/>
      <c r="G294" s="34"/>
      <c r="H294" s="15">
        <f>C294</f>
        <v>8537.5</v>
      </c>
      <c r="I294" s="16"/>
      <c r="J294" s="16">
        <f>D294</f>
        <v>0</v>
      </c>
      <c r="K294" s="14"/>
      <c r="L294" s="15">
        <f>E294</f>
        <v>8537.5</v>
      </c>
      <c r="M294" s="16"/>
      <c r="N294" s="15">
        <f>F294</f>
        <v>0</v>
      </c>
    </row>
    <row r="295" spans="1:14" ht="25.5">
      <c r="A295" s="44">
        <v>145</v>
      </c>
      <c r="B295" s="46" t="s">
        <v>475</v>
      </c>
      <c r="C295" s="9">
        <v>450</v>
      </c>
      <c r="D295" s="9"/>
      <c r="E295" s="9">
        <v>250</v>
      </c>
      <c r="F295" s="10">
        <v>200</v>
      </c>
      <c r="G295" s="33">
        <f>C295</f>
        <v>450</v>
      </c>
      <c r="H295" s="12"/>
      <c r="I295" s="13">
        <f>D295</f>
        <v>0</v>
      </c>
      <c r="J295" s="13"/>
      <c r="K295" s="11">
        <f>E295</f>
        <v>250</v>
      </c>
      <c r="L295" s="12"/>
      <c r="M295" s="13">
        <f>F295</f>
        <v>200</v>
      </c>
      <c r="N295" s="12"/>
    </row>
    <row r="296" spans="1:14">
      <c r="A296" s="45"/>
      <c r="B296" s="47" t="s">
        <v>837</v>
      </c>
      <c r="C296" s="48">
        <v>15487.5</v>
      </c>
      <c r="D296" s="48"/>
      <c r="E296" s="48">
        <v>8597.5</v>
      </c>
      <c r="F296" s="49">
        <v>6890</v>
      </c>
      <c r="G296" s="34"/>
      <c r="H296" s="15">
        <f>C296</f>
        <v>15487.5</v>
      </c>
      <c r="I296" s="16"/>
      <c r="J296" s="16">
        <f>D296</f>
        <v>0</v>
      </c>
      <c r="K296" s="14"/>
      <c r="L296" s="15">
        <f>E296</f>
        <v>8597.5</v>
      </c>
      <c r="M296" s="16"/>
      <c r="N296" s="15">
        <f>F296</f>
        <v>6890</v>
      </c>
    </row>
    <row r="297" spans="1:14" ht="25.5">
      <c r="A297" s="44">
        <v>146</v>
      </c>
      <c r="B297" s="46" t="s">
        <v>624</v>
      </c>
      <c r="C297" s="9">
        <v>300</v>
      </c>
      <c r="D297" s="9">
        <v>200</v>
      </c>
      <c r="E297" s="9"/>
      <c r="F297" s="10">
        <v>500</v>
      </c>
      <c r="G297" s="33">
        <f>C297</f>
        <v>300</v>
      </c>
      <c r="H297" s="12"/>
      <c r="I297" s="13">
        <f>D297</f>
        <v>200</v>
      </c>
      <c r="J297" s="13"/>
      <c r="K297" s="11">
        <f>E297</f>
        <v>0</v>
      </c>
      <c r="L297" s="12"/>
      <c r="M297" s="13">
        <f>F297</f>
        <v>500</v>
      </c>
      <c r="N297" s="12"/>
    </row>
    <row r="298" spans="1:14">
      <c r="A298" s="45"/>
      <c r="B298" s="47" t="s">
        <v>113</v>
      </c>
      <c r="C298" s="48">
        <v>11570</v>
      </c>
      <c r="D298" s="48">
        <v>8400</v>
      </c>
      <c r="E298" s="48"/>
      <c r="F298" s="49">
        <v>19970</v>
      </c>
      <c r="G298" s="34"/>
      <c r="H298" s="15">
        <f>C298</f>
        <v>11570</v>
      </c>
      <c r="I298" s="16"/>
      <c r="J298" s="16">
        <f>D298</f>
        <v>8400</v>
      </c>
      <c r="K298" s="14"/>
      <c r="L298" s="15">
        <f>E298</f>
        <v>0</v>
      </c>
      <c r="M298" s="16"/>
      <c r="N298" s="15">
        <f>F298</f>
        <v>19970</v>
      </c>
    </row>
    <row r="299" spans="1:14" ht="25.5">
      <c r="A299" s="44">
        <v>147</v>
      </c>
      <c r="B299" s="46" t="s">
        <v>830</v>
      </c>
      <c r="C299" s="9">
        <v>200</v>
      </c>
      <c r="D299" s="9">
        <v>400</v>
      </c>
      <c r="E299" s="9">
        <v>200</v>
      </c>
      <c r="F299" s="10">
        <v>400</v>
      </c>
      <c r="G299" s="33">
        <f>C299</f>
        <v>200</v>
      </c>
      <c r="H299" s="12"/>
      <c r="I299" s="13">
        <f>D299</f>
        <v>400</v>
      </c>
      <c r="J299" s="13"/>
      <c r="K299" s="11">
        <f>E299</f>
        <v>200</v>
      </c>
      <c r="L299" s="12"/>
      <c r="M299" s="13">
        <f>F299</f>
        <v>400</v>
      </c>
      <c r="N299" s="12"/>
    </row>
    <row r="300" spans="1:14">
      <c r="A300" s="45"/>
      <c r="B300" s="47" t="s">
        <v>969</v>
      </c>
      <c r="C300" s="48">
        <v>544.79999999999995</v>
      </c>
      <c r="D300" s="48">
        <v>1176.8</v>
      </c>
      <c r="E300" s="48">
        <v>544.79999999999995</v>
      </c>
      <c r="F300" s="49">
        <v>1176.8</v>
      </c>
      <c r="G300" s="34"/>
      <c r="H300" s="15">
        <f>C300</f>
        <v>544.79999999999995</v>
      </c>
      <c r="I300" s="16"/>
      <c r="J300" s="16">
        <f>D300</f>
        <v>1176.8</v>
      </c>
      <c r="K300" s="14"/>
      <c r="L300" s="15">
        <f>E300</f>
        <v>544.79999999999995</v>
      </c>
      <c r="M300" s="16"/>
      <c r="N300" s="15">
        <f>F300</f>
        <v>1176.8</v>
      </c>
    </row>
    <row r="301" spans="1:14" ht="25.5">
      <c r="A301" s="44">
        <v>148</v>
      </c>
      <c r="B301" s="46" t="s">
        <v>489</v>
      </c>
      <c r="C301" s="9">
        <v>77</v>
      </c>
      <c r="D301" s="9"/>
      <c r="E301" s="9"/>
      <c r="F301" s="10">
        <v>77</v>
      </c>
      <c r="G301" s="33">
        <f>C301</f>
        <v>77</v>
      </c>
      <c r="H301" s="12"/>
      <c r="I301" s="13">
        <f>D301</f>
        <v>0</v>
      </c>
      <c r="J301" s="13"/>
      <c r="K301" s="11">
        <f>E301</f>
        <v>0</v>
      </c>
      <c r="L301" s="12"/>
      <c r="M301" s="13">
        <f>F301</f>
        <v>77</v>
      </c>
      <c r="N301" s="12"/>
    </row>
    <row r="302" spans="1:14">
      <c r="A302" s="45"/>
      <c r="B302" s="47" t="s">
        <v>141</v>
      </c>
      <c r="C302" s="48">
        <v>1501.5</v>
      </c>
      <c r="D302" s="48"/>
      <c r="E302" s="48"/>
      <c r="F302" s="49">
        <v>1501.5</v>
      </c>
      <c r="G302" s="34"/>
      <c r="H302" s="15">
        <f>C302</f>
        <v>1501.5</v>
      </c>
      <c r="I302" s="16"/>
      <c r="J302" s="16">
        <f>D302</f>
        <v>0</v>
      </c>
      <c r="K302" s="14"/>
      <c r="L302" s="15">
        <f>E302</f>
        <v>0</v>
      </c>
      <c r="M302" s="16"/>
      <c r="N302" s="15">
        <f>F302</f>
        <v>1501.5</v>
      </c>
    </row>
    <row r="303" spans="1:14" ht="25.5">
      <c r="A303" s="44">
        <v>149</v>
      </c>
      <c r="B303" s="46" t="s">
        <v>161</v>
      </c>
      <c r="C303" s="9">
        <v>77</v>
      </c>
      <c r="D303" s="9"/>
      <c r="E303" s="9"/>
      <c r="F303" s="10">
        <v>77</v>
      </c>
      <c r="G303" s="33">
        <f>C303</f>
        <v>77</v>
      </c>
      <c r="H303" s="12"/>
      <c r="I303" s="13">
        <f>D303</f>
        <v>0</v>
      </c>
      <c r="J303" s="13"/>
      <c r="K303" s="11">
        <f>E303</f>
        <v>0</v>
      </c>
      <c r="L303" s="12"/>
      <c r="M303" s="13">
        <f>F303</f>
        <v>77</v>
      </c>
      <c r="N303" s="12"/>
    </row>
    <row r="304" spans="1:14">
      <c r="A304" s="45"/>
      <c r="B304" s="47" t="s">
        <v>141</v>
      </c>
      <c r="C304" s="48">
        <v>1501.5</v>
      </c>
      <c r="D304" s="48"/>
      <c r="E304" s="48"/>
      <c r="F304" s="49">
        <v>1501.5</v>
      </c>
      <c r="G304" s="34"/>
      <c r="H304" s="15">
        <f>C304</f>
        <v>1501.5</v>
      </c>
      <c r="I304" s="16"/>
      <c r="J304" s="16">
        <f>D304</f>
        <v>0</v>
      </c>
      <c r="K304" s="14"/>
      <c r="L304" s="15">
        <f>E304</f>
        <v>0</v>
      </c>
      <c r="M304" s="16"/>
      <c r="N304" s="15">
        <f>F304</f>
        <v>1501.5</v>
      </c>
    </row>
    <row r="305" spans="1:14" ht="25.5">
      <c r="A305" s="44">
        <v>150</v>
      </c>
      <c r="B305" s="46" t="s">
        <v>334</v>
      </c>
      <c r="C305" s="9">
        <v>79</v>
      </c>
      <c r="D305" s="9"/>
      <c r="E305" s="9"/>
      <c r="F305" s="10">
        <v>79</v>
      </c>
      <c r="G305" s="33">
        <f>C305</f>
        <v>79</v>
      </c>
      <c r="H305" s="12"/>
      <c r="I305" s="13">
        <f>D305</f>
        <v>0</v>
      </c>
      <c r="J305" s="13"/>
      <c r="K305" s="11">
        <f>E305</f>
        <v>0</v>
      </c>
      <c r="L305" s="12"/>
      <c r="M305" s="13">
        <f>F305</f>
        <v>79</v>
      </c>
      <c r="N305" s="12"/>
    </row>
    <row r="306" spans="1:14">
      <c r="A306" s="45"/>
      <c r="B306" s="47" t="s">
        <v>141</v>
      </c>
      <c r="C306" s="48">
        <v>1540.5</v>
      </c>
      <c r="D306" s="48"/>
      <c r="E306" s="48"/>
      <c r="F306" s="49">
        <v>1540.5</v>
      </c>
      <c r="G306" s="34"/>
      <c r="H306" s="15">
        <f>C306</f>
        <v>1540.5</v>
      </c>
      <c r="I306" s="16"/>
      <c r="J306" s="16">
        <f>D306</f>
        <v>0</v>
      </c>
      <c r="K306" s="14"/>
      <c r="L306" s="15">
        <f>E306</f>
        <v>0</v>
      </c>
      <c r="M306" s="16"/>
      <c r="N306" s="15">
        <f>F306</f>
        <v>1540.5</v>
      </c>
    </row>
    <row r="307" spans="1:14" ht="38.25">
      <c r="A307" s="44">
        <v>151</v>
      </c>
      <c r="B307" s="46" t="s">
        <v>727</v>
      </c>
      <c r="C307" s="9">
        <v>150</v>
      </c>
      <c r="D307" s="9"/>
      <c r="E307" s="9"/>
      <c r="F307" s="10">
        <v>150</v>
      </c>
      <c r="G307" s="33">
        <f>C307</f>
        <v>150</v>
      </c>
      <c r="H307" s="12"/>
      <c r="I307" s="13">
        <f>D307</f>
        <v>0</v>
      </c>
      <c r="J307" s="13"/>
      <c r="K307" s="11">
        <f>E307</f>
        <v>0</v>
      </c>
      <c r="L307" s="12"/>
      <c r="M307" s="13">
        <f>F307</f>
        <v>150</v>
      </c>
      <c r="N307" s="12"/>
    </row>
    <row r="308" spans="1:14">
      <c r="A308" s="45"/>
      <c r="B308" s="47" t="s">
        <v>660</v>
      </c>
      <c r="C308" s="48">
        <v>45000</v>
      </c>
      <c r="D308" s="48"/>
      <c r="E308" s="48"/>
      <c r="F308" s="49">
        <v>45000</v>
      </c>
      <c r="G308" s="34"/>
      <c r="H308" s="15">
        <f>C308</f>
        <v>45000</v>
      </c>
      <c r="I308" s="16"/>
      <c r="J308" s="16">
        <f>D308</f>
        <v>0</v>
      </c>
      <c r="K308" s="14"/>
      <c r="L308" s="15">
        <f>E308</f>
        <v>0</v>
      </c>
      <c r="M308" s="16"/>
      <c r="N308" s="15">
        <f>F308</f>
        <v>45000</v>
      </c>
    </row>
    <row r="309" spans="1:14" ht="25.5">
      <c r="A309" s="44">
        <v>152</v>
      </c>
      <c r="B309" s="46" t="s">
        <v>860</v>
      </c>
      <c r="C309" s="9">
        <v>124</v>
      </c>
      <c r="D309" s="9"/>
      <c r="E309" s="9"/>
      <c r="F309" s="10">
        <v>124</v>
      </c>
      <c r="G309" s="33">
        <f>C309</f>
        <v>124</v>
      </c>
      <c r="H309" s="12"/>
      <c r="I309" s="13">
        <f>D309</f>
        <v>0</v>
      </c>
      <c r="J309" s="13"/>
      <c r="K309" s="11">
        <f>E309</f>
        <v>0</v>
      </c>
      <c r="L309" s="12"/>
      <c r="M309" s="13">
        <f>F309</f>
        <v>124</v>
      </c>
      <c r="N309" s="12"/>
    </row>
    <row r="310" spans="1:14">
      <c r="A310" s="45"/>
      <c r="B310" s="47" t="s">
        <v>802</v>
      </c>
      <c r="C310" s="48">
        <v>2008</v>
      </c>
      <c r="D310" s="48"/>
      <c r="E310" s="48"/>
      <c r="F310" s="49">
        <v>2008</v>
      </c>
      <c r="G310" s="34"/>
      <c r="H310" s="15">
        <f>C310</f>
        <v>2008</v>
      </c>
      <c r="I310" s="16"/>
      <c r="J310" s="16">
        <f>D310</f>
        <v>0</v>
      </c>
      <c r="K310" s="14"/>
      <c r="L310" s="15">
        <f>E310</f>
        <v>0</v>
      </c>
      <c r="M310" s="16"/>
      <c r="N310" s="15">
        <f>F310</f>
        <v>2008</v>
      </c>
    </row>
    <row r="311" spans="1:14" ht="25.5">
      <c r="A311" s="44">
        <v>153</v>
      </c>
      <c r="B311" s="46" t="s">
        <v>1006</v>
      </c>
      <c r="C311" s="9">
        <v>30</v>
      </c>
      <c r="D311" s="9"/>
      <c r="E311" s="9"/>
      <c r="F311" s="10">
        <v>30</v>
      </c>
      <c r="G311" s="33">
        <f>C311</f>
        <v>30</v>
      </c>
      <c r="H311" s="12"/>
      <c r="I311" s="13">
        <f>D311</f>
        <v>0</v>
      </c>
      <c r="J311" s="13"/>
      <c r="K311" s="11">
        <f>E311</f>
        <v>0</v>
      </c>
      <c r="L311" s="12"/>
      <c r="M311" s="13">
        <f>F311</f>
        <v>30</v>
      </c>
      <c r="N311" s="12"/>
    </row>
    <row r="312" spans="1:14">
      <c r="A312" s="45"/>
      <c r="B312" s="47" t="s">
        <v>271</v>
      </c>
      <c r="C312" s="48">
        <v>780</v>
      </c>
      <c r="D312" s="48"/>
      <c r="E312" s="48"/>
      <c r="F312" s="49">
        <v>780</v>
      </c>
      <c r="G312" s="34"/>
      <c r="H312" s="15">
        <f>C312</f>
        <v>780</v>
      </c>
      <c r="I312" s="16"/>
      <c r="J312" s="16">
        <f>D312</f>
        <v>0</v>
      </c>
      <c r="K312" s="14"/>
      <c r="L312" s="15">
        <f>E312</f>
        <v>0</v>
      </c>
      <c r="M312" s="16"/>
      <c r="N312" s="15">
        <f>F312</f>
        <v>780</v>
      </c>
    </row>
    <row r="313" spans="1:14" ht="25.5">
      <c r="A313" s="44">
        <v>154</v>
      </c>
      <c r="B313" s="46" t="s">
        <v>298</v>
      </c>
      <c r="C313" s="9">
        <v>255</v>
      </c>
      <c r="D313" s="9"/>
      <c r="E313" s="9">
        <v>30</v>
      </c>
      <c r="F313" s="10">
        <v>225</v>
      </c>
      <c r="G313" s="33">
        <f>C313</f>
        <v>255</v>
      </c>
      <c r="H313" s="12"/>
      <c r="I313" s="13">
        <f>D313</f>
        <v>0</v>
      </c>
      <c r="J313" s="13"/>
      <c r="K313" s="11">
        <f>E313</f>
        <v>30</v>
      </c>
      <c r="L313" s="12"/>
      <c r="M313" s="13">
        <f>F313</f>
        <v>225</v>
      </c>
      <c r="N313" s="12"/>
    </row>
    <row r="314" spans="1:14">
      <c r="A314" s="45"/>
      <c r="B314" s="47" t="s">
        <v>271</v>
      </c>
      <c r="C314" s="48">
        <v>6630</v>
      </c>
      <c r="D314" s="48"/>
      <c r="E314" s="48">
        <v>780</v>
      </c>
      <c r="F314" s="49">
        <v>5850</v>
      </c>
      <c r="G314" s="34"/>
      <c r="H314" s="15">
        <f>C314</f>
        <v>6630</v>
      </c>
      <c r="I314" s="16"/>
      <c r="J314" s="16">
        <f>D314</f>
        <v>0</v>
      </c>
      <c r="K314" s="14"/>
      <c r="L314" s="15">
        <f>E314</f>
        <v>780</v>
      </c>
      <c r="M314" s="16"/>
      <c r="N314" s="15">
        <f>F314</f>
        <v>5850</v>
      </c>
    </row>
    <row r="315" spans="1:14" ht="25.5">
      <c r="A315" s="44">
        <v>155</v>
      </c>
      <c r="B315" s="46" t="s">
        <v>710</v>
      </c>
      <c r="C315" s="9">
        <v>435</v>
      </c>
      <c r="D315" s="9"/>
      <c r="E315" s="9">
        <v>200</v>
      </c>
      <c r="F315" s="10">
        <v>235</v>
      </c>
      <c r="G315" s="33">
        <f>C315</f>
        <v>435</v>
      </c>
      <c r="H315" s="12"/>
      <c r="I315" s="13">
        <f>D315</f>
        <v>0</v>
      </c>
      <c r="J315" s="13"/>
      <c r="K315" s="11">
        <f>E315</f>
        <v>200</v>
      </c>
      <c r="L315" s="12"/>
      <c r="M315" s="13">
        <f>F315</f>
        <v>235</v>
      </c>
      <c r="N315" s="12"/>
    </row>
    <row r="316" spans="1:14">
      <c r="A316" s="45"/>
      <c r="B316" s="47" t="s">
        <v>49</v>
      </c>
      <c r="C316" s="48">
        <v>5198.25</v>
      </c>
      <c r="D316" s="48"/>
      <c r="E316" s="48">
        <v>2390</v>
      </c>
      <c r="F316" s="49">
        <v>2808.25</v>
      </c>
      <c r="G316" s="34"/>
      <c r="H316" s="15">
        <f>C316</f>
        <v>5198.25</v>
      </c>
      <c r="I316" s="16"/>
      <c r="J316" s="16">
        <f>D316</f>
        <v>0</v>
      </c>
      <c r="K316" s="14"/>
      <c r="L316" s="15">
        <f>E316</f>
        <v>2390</v>
      </c>
      <c r="M316" s="16"/>
      <c r="N316" s="15">
        <f>F316</f>
        <v>2808.25</v>
      </c>
    </row>
    <row r="317" spans="1:14" ht="25.5">
      <c r="A317" s="44">
        <v>156</v>
      </c>
      <c r="B317" s="46" t="s">
        <v>187</v>
      </c>
      <c r="C317" s="9">
        <v>20</v>
      </c>
      <c r="D317" s="9"/>
      <c r="E317" s="9"/>
      <c r="F317" s="10">
        <v>20</v>
      </c>
      <c r="G317" s="33">
        <f>C317</f>
        <v>20</v>
      </c>
      <c r="H317" s="12"/>
      <c r="I317" s="13">
        <f>D317</f>
        <v>0</v>
      </c>
      <c r="J317" s="13"/>
      <c r="K317" s="11">
        <f>E317</f>
        <v>0</v>
      </c>
      <c r="L317" s="12"/>
      <c r="M317" s="13">
        <f>F317</f>
        <v>20</v>
      </c>
      <c r="N317" s="12"/>
    </row>
    <row r="318" spans="1:14">
      <c r="A318" s="45"/>
      <c r="B318" s="47" t="s">
        <v>895</v>
      </c>
      <c r="C318" s="48">
        <v>307.39999999999998</v>
      </c>
      <c r="D318" s="48"/>
      <c r="E318" s="48"/>
      <c r="F318" s="49">
        <v>307.39999999999998</v>
      </c>
      <c r="G318" s="34"/>
      <c r="H318" s="15">
        <f>C318</f>
        <v>307.39999999999998</v>
      </c>
      <c r="I318" s="16"/>
      <c r="J318" s="16">
        <f>D318</f>
        <v>0</v>
      </c>
      <c r="K318" s="14"/>
      <c r="L318" s="15">
        <f>E318</f>
        <v>0</v>
      </c>
      <c r="M318" s="16"/>
      <c r="N318" s="15">
        <f>F318</f>
        <v>307.39999999999998</v>
      </c>
    </row>
    <row r="319" spans="1:14" ht="25.5">
      <c r="A319" s="44">
        <v>157</v>
      </c>
      <c r="B319" s="46" t="s">
        <v>339</v>
      </c>
      <c r="C319" s="9">
        <v>135</v>
      </c>
      <c r="D319" s="9"/>
      <c r="E319" s="9"/>
      <c r="F319" s="10">
        <v>135</v>
      </c>
      <c r="G319" s="33">
        <f>C319</f>
        <v>135</v>
      </c>
      <c r="H319" s="12"/>
      <c r="I319" s="13">
        <f>D319</f>
        <v>0</v>
      </c>
      <c r="J319" s="13"/>
      <c r="K319" s="11">
        <f>E319</f>
        <v>0</v>
      </c>
      <c r="L319" s="12"/>
      <c r="M319" s="13">
        <f>F319</f>
        <v>135</v>
      </c>
      <c r="N319" s="12"/>
    </row>
    <row r="320" spans="1:14">
      <c r="A320" s="45"/>
      <c r="B320" s="47" t="s">
        <v>57</v>
      </c>
      <c r="C320" s="48">
        <v>1608.25</v>
      </c>
      <c r="D320" s="48"/>
      <c r="E320" s="48"/>
      <c r="F320" s="49">
        <v>1608.25</v>
      </c>
      <c r="G320" s="34"/>
      <c r="H320" s="15">
        <f>C320</f>
        <v>1608.25</v>
      </c>
      <c r="I320" s="16"/>
      <c r="J320" s="16">
        <f>D320</f>
        <v>0</v>
      </c>
      <c r="K320" s="14"/>
      <c r="L320" s="15">
        <f>E320</f>
        <v>0</v>
      </c>
      <c r="M320" s="16"/>
      <c r="N320" s="15">
        <f>F320</f>
        <v>1608.25</v>
      </c>
    </row>
    <row r="321" spans="1:14" ht="25.5">
      <c r="A321" s="44">
        <v>158</v>
      </c>
      <c r="B321" s="46" t="s">
        <v>155</v>
      </c>
      <c r="C321" s="9"/>
      <c r="D321" s="9">
        <v>50</v>
      </c>
      <c r="E321" s="9"/>
      <c r="F321" s="10">
        <v>50</v>
      </c>
      <c r="G321" s="33">
        <f>C321</f>
        <v>0</v>
      </c>
      <c r="H321" s="12"/>
      <c r="I321" s="13">
        <f>D321</f>
        <v>50</v>
      </c>
      <c r="J321" s="13"/>
      <c r="K321" s="11">
        <f>E321</f>
        <v>0</v>
      </c>
      <c r="L321" s="12"/>
      <c r="M321" s="13">
        <f>F321</f>
        <v>50</v>
      </c>
      <c r="N321" s="12"/>
    </row>
    <row r="322" spans="1:14">
      <c r="A322" s="45"/>
      <c r="B322" s="47" t="s">
        <v>297</v>
      </c>
      <c r="C322" s="48"/>
      <c r="D322" s="48">
        <v>676.5</v>
      </c>
      <c r="E322" s="48"/>
      <c r="F322" s="49">
        <v>676.5</v>
      </c>
      <c r="G322" s="34"/>
      <c r="H322" s="15">
        <f>C322</f>
        <v>0</v>
      </c>
      <c r="I322" s="16"/>
      <c r="J322" s="16">
        <f>D322</f>
        <v>676.5</v>
      </c>
      <c r="K322" s="14"/>
      <c r="L322" s="15">
        <f>E322</f>
        <v>0</v>
      </c>
      <c r="M322" s="16"/>
      <c r="N322" s="15">
        <f>F322</f>
        <v>676.5</v>
      </c>
    </row>
    <row r="323" spans="1:14" ht="25.5">
      <c r="A323" s="44">
        <v>159</v>
      </c>
      <c r="B323" s="46" t="s">
        <v>422</v>
      </c>
      <c r="C323" s="9">
        <v>80</v>
      </c>
      <c r="D323" s="9"/>
      <c r="E323" s="9"/>
      <c r="F323" s="10">
        <v>80</v>
      </c>
      <c r="G323" s="33">
        <f>C323</f>
        <v>80</v>
      </c>
      <c r="H323" s="12"/>
      <c r="I323" s="13">
        <f>D323</f>
        <v>0</v>
      </c>
      <c r="J323" s="13"/>
      <c r="K323" s="11">
        <f>E323</f>
        <v>0</v>
      </c>
      <c r="L323" s="12"/>
      <c r="M323" s="13">
        <f>F323</f>
        <v>80</v>
      </c>
      <c r="N323" s="12"/>
    </row>
    <row r="324" spans="1:14">
      <c r="A324" s="45"/>
      <c r="B324" s="47" t="s">
        <v>671</v>
      </c>
      <c r="C324" s="48">
        <v>3204</v>
      </c>
      <c r="D324" s="48"/>
      <c r="E324" s="48"/>
      <c r="F324" s="49">
        <v>3204</v>
      </c>
      <c r="G324" s="34"/>
      <c r="H324" s="15">
        <f>C324</f>
        <v>3204</v>
      </c>
      <c r="I324" s="16"/>
      <c r="J324" s="16">
        <f>D324</f>
        <v>0</v>
      </c>
      <c r="K324" s="14"/>
      <c r="L324" s="15">
        <f>E324</f>
        <v>0</v>
      </c>
      <c r="M324" s="16"/>
      <c r="N324" s="15">
        <f>F324</f>
        <v>3204</v>
      </c>
    </row>
    <row r="325" spans="1:14" ht="25.5">
      <c r="A325" s="44">
        <v>160</v>
      </c>
      <c r="B325" s="46" t="s">
        <v>855</v>
      </c>
      <c r="C325" s="9"/>
      <c r="D325" s="9">
        <v>90</v>
      </c>
      <c r="E325" s="9"/>
      <c r="F325" s="10">
        <v>90</v>
      </c>
      <c r="G325" s="33">
        <f>C325</f>
        <v>0</v>
      </c>
      <c r="H325" s="12"/>
      <c r="I325" s="13">
        <f>D325</f>
        <v>90</v>
      </c>
      <c r="J325" s="13"/>
      <c r="K325" s="11">
        <f>E325</f>
        <v>0</v>
      </c>
      <c r="L325" s="12"/>
      <c r="M325" s="13">
        <f>F325</f>
        <v>90</v>
      </c>
      <c r="N325" s="12"/>
    </row>
    <row r="326" spans="1:14">
      <c r="A326" s="45"/>
      <c r="B326" s="47" t="s">
        <v>297</v>
      </c>
      <c r="C326" s="48"/>
      <c r="D326" s="48">
        <v>1217.7</v>
      </c>
      <c r="E326" s="48"/>
      <c r="F326" s="49">
        <v>1217.7</v>
      </c>
      <c r="G326" s="34"/>
      <c r="H326" s="15">
        <f>C326</f>
        <v>0</v>
      </c>
      <c r="I326" s="16"/>
      <c r="J326" s="16">
        <f>D326</f>
        <v>1217.7</v>
      </c>
      <c r="K326" s="14"/>
      <c r="L326" s="15">
        <f>E326</f>
        <v>0</v>
      </c>
      <c r="M326" s="16"/>
      <c r="N326" s="15">
        <f>F326</f>
        <v>1217.7</v>
      </c>
    </row>
    <row r="327" spans="1:14" ht="25.5">
      <c r="A327" s="44">
        <v>161</v>
      </c>
      <c r="B327" s="46" t="s">
        <v>556</v>
      </c>
      <c r="C327" s="9">
        <v>1070</v>
      </c>
      <c r="D327" s="9"/>
      <c r="E327" s="9">
        <v>250</v>
      </c>
      <c r="F327" s="10">
        <v>820</v>
      </c>
      <c r="G327" s="33">
        <f>C327</f>
        <v>1070</v>
      </c>
      <c r="H327" s="12"/>
      <c r="I327" s="13">
        <f>D327</f>
        <v>0</v>
      </c>
      <c r="J327" s="13"/>
      <c r="K327" s="11">
        <f>E327</f>
        <v>250</v>
      </c>
      <c r="L327" s="12"/>
      <c r="M327" s="13">
        <f>F327</f>
        <v>820</v>
      </c>
      <c r="N327" s="12"/>
    </row>
    <row r="328" spans="1:14">
      <c r="A328" s="45"/>
      <c r="B328" s="47" t="s">
        <v>1039</v>
      </c>
      <c r="C328" s="48">
        <v>42703.5</v>
      </c>
      <c r="D328" s="48"/>
      <c r="E328" s="48">
        <v>9985.5</v>
      </c>
      <c r="F328" s="49">
        <v>32718</v>
      </c>
      <c r="G328" s="34"/>
      <c r="H328" s="15">
        <f>C328</f>
        <v>42703.5</v>
      </c>
      <c r="I328" s="16"/>
      <c r="J328" s="16">
        <f>D328</f>
        <v>0</v>
      </c>
      <c r="K328" s="14"/>
      <c r="L328" s="15">
        <f>E328</f>
        <v>9985.5</v>
      </c>
      <c r="M328" s="16"/>
      <c r="N328" s="15">
        <f>F328</f>
        <v>32718</v>
      </c>
    </row>
    <row r="329" spans="1:14" ht="25.5">
      <c r="A329" s="44">
        <v>162</v>
      </c>
      <c r="B329" s="46" t="s">
        <v>143</v>
      </c>
      <c r="C329" s="9">
        <v>20</v>
      </c>
      <c r="D329" s="9"/>
      <c r="E329" s="9"/>
      <c r="F329" s="10">
        <v>20</v>
      </c>
      <c r="G329" s="33">
        <f>C329</f>
        <v>20</v>
      </c>
      <c r="H329" s="12"/>
      <c r="I329" s="13">
        <f>D329</f>
        <v>0</v>
      </c>
      <c r="J329" s="13"/>
      <c r="K329" s="11">
        <f>E329</f>
        <v>0</v>
      </c>
      <c r="L329" s="12"/>
      <c r="M329" s="13">
        <f>F329</f>
        <v>20</v>
      </c>
      <c r="N329" s="12"/>
    </row>
    <row r="330" spans="1:14">
      <c r="A330" s="45"/>
      <c r="B330" s="47" t="s">
        <v>671</v>
      </c>
      <c r="C330" s="48">
        <v>801</v>
      </c>
      <c r="D330" s="48"/>
      <c r="E330" s="48"/>
      <c r="F330" s="49">
        <v>801</v>
      </c>
      <c r="G330" s="34"/>
      <c r="H330" s="15">
        <f>C330</f>
        <v>801</v>
      </c>
      <c r="I330" s="16"/>
      <c r="J330" s="16">
        <f>D330</f>
        <v>0</v>
      </c>
      <c r="K330" s="14"/>
      <c r="L330" s="15">
        <f>E330</f>
        <v>0</v>
      </c>
      <c r="M330" s="16"/>
      <c r="N330" s="15">
        <f>F330</f>
        <v>801</v>
      </c>
    </row>
    <row r="331" spans="1:14" ht="38.25">
      <c r="A331" s="44">
        <v>163</v>
      </c>
      <c r="B331" s="46" t="s">
        <v>677</v>
      </c>
      <c r="C331" s="9">
        <v>52</v>
      </c>
      <c r="D331" s="9"/>
      <c r="E331" s="9">
        <v>14</v>
      </c>
      <c r="F331" s="10">
        <v>38</v>
      </c>
      <c r="G331" s="33">
        <f>C331</f>
        <v>52</v>
      </c>
      <c r="H331" s="12"/>
      <c r="I331" s="13">
        <f>D331</f>
        <v>0</v>
      </c>
      <c r="J331" s="13"/>
      <c r="K331" s="11">
        <f>E331</f>
        <v>14</v>
      </c>
      <c r="L331" s="12"/>
      <c r="M331" s="13">
        <f>F331</f>
        <v>38</v>
      </c>
      <c r="N331" s="12"/>
    </row>
    <row r="332" spans="1:14">
      <c r="A332" s="45"/>
      <c r="B332" s="47" t="s">
        <v>21</v>
      </c>
      <c r="C332" s="48">
        <v>9360</v>
      </c>
      <c r="D332" s="48"/>
      <c r="E332" s="48">
        <v>2520</v>
      </c>
      <c r="F332" s="49">
        <v>6840</v>
      </c>
      <c r="G332" s="34"/>
      <c r="H332" s="15">
        <f>C332</f>
        <v>9360</v>
      </c>
      <c r="I332" s="16"/>
      <c r="J332" s="16">
        <f>D332</f>
        <v>0</v>
      </c>
      <c r="K332" s="14"/>
      <c r="L332" s="15">
        <f>E332</f>
        <v>2520</v>
      </c>
      <c r="M332" s="16"/>
      <c r="N332" s="15">
        <f>F332</f>
        <v>6840</v>
      </c>
    </row>
    <row r="333" spans="1:14" ht="38.25">
      <c r="A333" s="44">
        <v>164</v>
      </c>
      <c r="B333" s="46" t="s">
        <v>664</v>
      </c>
      <c r="C333" s="9">
        <v>80</v>
      </c>
      <c r="D333" s="9"/>
      <c r="E333" s="9"/>
      <c r="F333" s="10">
        <v>80</v>
      </c>
      <c r="G333" s="33">
        <f>C333</f>
        <v>80</v>
      </c>
      <c r="H333" s="12"/>
      <c r="I333" s="13">
        <f>D333</f>
        <v>0</v>
      </c>
      <c r="J333" s="13"/>
      <c r="K333" s="11">
        <f>E333</f>
        <v>0</v>
      </c>
      <c r="L333" s="12"/>
      <c r="M333" s="13">
        <f>F333</f>
        <v>80</v>
      </c>
      <c r="N333" s="12"/>
    </row>
    <row r="334" spans="1:14">
      <c r="A334" s="45"/>
      <c r="B334" s="47" t="s">
        <v>287</v>
      </c>
      <c r="C334" s="48">
        <v>22480</v>
      </c>
      <c r="D334" s="48"/>
      <c r="E334" s="48"/>
      <c r="F334" s="49">
        <v>22480</v>
      </c>
      <c r="G334" s="34"/>
      <c r="H334" s="15">
        <f>C334</f>
        <v>22480</v>
      </c>
      <c r="I334" s="16"/>
      <c r="J334" s="16">
        <f>D334</f>
        <v>0</v>
      </c>
      <c r="K334" s="14"/>
      <c r="L334" s="15">
        <f>E334</f>
        <v>0</v>
      </c>
      <c r="M334" s="16"/>
      <c r="N334" s="15">
        <f>F334</f>
        <v>22480</v>
      </c>
    </row>
    <row r="335" spans="1:14" ht="25.5">
      <c r="A335" s="44">
        <v>165</v>
      </c>
      <c r="B335" s="46" t="s">
        <v>134</v>
      </c>
      <c r="C335" s="9">
        <v>25</v>
      </c>
      <c r="D335" s="9"/>
      <c r="E335" s="9"/>
      <c r="F335" s="10">
        <v>25</v>
      </c>
      <c r="G335" s="33">
        <f>C335</f>
        <v>25</v>
      </c>
      <c r="H335" s="12"/>
      <c r="I335" s="13">
        <f>D335</f>
        <v>0</v>
      </c>
      <c r="J335" s="13"/>
      <c r="K335" s="11">
        <f>E335</f>
        <v>0</v>
      </c>
      <c r="L335" s="12"/>
      <c r="M335" s="13">
        <f>F335</f>
        <v>25</v>
      </c>
      <c r="N335" s="12"/>
    </row>
    <row r="336" spans="1:14">
      <c r="A336" s="45"/>
      <c r="B336" s="47" t="s">
        <v>767</v>
      </c>
      <c r="C336" s="48">
        <v>1815.55</v>
      </c>
      <c r="D336" s="48"/>
      <c r="E336" s="48"/>
      <c r="F336" s="49">
        <v>1815.55</v>
      </c>
      <c r="G336" s="34"/>
      <c r="H336" s="15">
        <f>C336</f>
        <v>1815.55</v>
      </c>
      <c r="I336" s="16"/>
      <c r="J336" s="16">
        <f>D336</f>
        <v>0</v>
      </c>
      <c r="K336" s="14"/>
      <c r="L336" s="15">
        <f>E336</f>
        <v>0</v>
      </c>
      <c r="M336" s="16"/>
      <c r="N336" s="15">
        <f>F336</f>
        <v>1815.55</v>
      </c>
    </row>
    <row r="337" spans="1:14" ht="38.25">
      <c r="A337" s="44">
        <v>166</v>
      </c>
      <c r="B337" s="46" t="s">
        <v>198</v>
      </c>
      <c r="C337" s="9">
        <v>400</v>
      </c>
      <c r="D337" s="9"/>
      <c r="E337" s="9">
        <v>200</v>
      </c>
      <c r="F337" s="10">
        <v>200</v>
      </c>
      <c r="G337" s="33">
        <f>C337</f>
        <v>400</v>
      </c>
      <c r="H337" s="12"/>
      <c r="I337" s="13">
        <f>D337</f>
        <v>0</v>
      </c>
      <c r="J337" s="13"/>
      <c r="K337" s="11">
        <f>E337</f>
        <v>200</v>
      </c>
      <c r="L337" s="12"/>
      <c r="M337" s="13">
        <f>F337</f>
        <v>200</v>
      </c>
      <c r="N337" s="12"/>
    </row>
    <row r="338" spans="1:14">
      <c r="A338" s="45"/>
      <c r="B338" s="47" t="s">
        <v>717</v>
      </c>
      <c r="C338" s="48">
        <v>173742.8</v>
      </c>
      <c r="D338" s="48"/>
      <c r="E338" s="48">
        <v>84870</v>
      </c>
      <c r="F338" s="49">
        <v>88872.8</v>
      </c>
      <c r="G338" s="34"/>
      <c r="H338" s="15">
        <f>C338</f>
        <v>173742.8</v>
      </c>
      <c r="I338" s="16"/>
      <c r="J338" s="16">
        <f>D338</f>
        <v>0</v>
      </c>
      <c r="K338" s="14"/>
      <c r="L338" s="15">
        <f>E338</f>
        <v>84870</v>
      </c>
      <c r="M338" s="16"/>
      <c r="N338" s="15">
        <f>F338</f>
        <v>88872.8</v>
      </c>
    </row>
    <row r="339" spans="1:14" ht="25.5">
      <c r="A339" s="44">
        <v>167</v>
      </c>
      <c r="B339" s="46" t="s">
        <v>796</v>
      </c>
      <c r="C339" s="9">
        <v>100</v>
      </c>
      <c r="D339" s="9"/>
      <c r="E339" s="9"/>
      <c r="F339" s="10">
        <v>100</v>
      </c>
      <c r="G339" s="33">
        <f>C339</f>
        <v>100</v>
      </c>
      <c r="H339" s="12"/>
      <c r="I339" s="13">
        <f>D339</f>
        <v>0</v>
      </c>
      <c r="J339" s="13"/>
      <c r="K339" s="11">
        <f>E339</f>
        <v>0</v>
      </c>
      <c r="L339" s="12"/>
      <c r="M339" s="13">
        <f>F339</f>
        <v>100</v>
      </c>
      <c r="N339" s="12"/>
    </row>
    <row r="340" spans="1:14">
      <c r="A340" s="45"/>
      <c r="B340" s="47" t="s">
        <v>395</v>
      </c>
      <c r="C340" s="48">
        <v>37000</v>
      </c>
      <c r="D340" s="48"/>
      <c r="E340" s="48"/>
      <c r="F340" s="49">
        <v>37000</v>
      </c>
      <c r="G340" s="34"/>
      <c r="H340" s="15">
        <f>C340</f>
        <v>37000</v>
      </c>
      <c r="I340" s="16"/>
      <c r="J340" s="16">
        <f>D340</f>
        <v>0</v>
      </c>
      <c r="K340" s="14"/>
      <c r="L340" s="15">
        <f>E340</f>
        <v>0</v>
      </c>
      <c r="M340" s="16"/>
      <c r="N340" s="15">
        <f>F340</f>
        <v>37000</v>
      </c>
    </row>
    <row r="341" spans="1:14" ht="25.5">
      <c r="A341" s="44">
        <v>168</v>
      </c>
      <c r="B341" s="46" t="s">
        <v>564</v>
      </c>
      <c r="C341" s="9">
        <v>11140</v>
      </c>
      <c r="D341" s="9"/>
      <c r="E341" s="9">
        <v>1600</v>
      </c>
      <c r="F341" s="10">
        <v>9540</v>
      </c>
      <c r="G341" s="33">
        <f>C341</f>
        <v>11140</v>
      </c>
      <c r="H341" s="12"/>
      <c r="I341" s="13">
        <f>D341</f>
        <v>0</v>
      </c>
      <c r="J341" s="13"/>
      <c r="K341" s="11">
        <f>E341</f>
        <v>1600</v>
      </c>
      <c r="L341" s="12"/>
      <c r="M341" s="13">
        <f>F341</f>
        <v>9540</v>
      </c>
      <c r="N341" s="12"/>
    </row>
    <row r="342" spans="1:14">
      <c r="A342" s="45"/>
      <c r="B342" s="47" t="s">
        <v>5</v>
      </c>
      <c r="C342" s="48">
        <v>214556.4</v>
      </c>
      <c r="D342" s="48"/>
      <c r="E342" s="48">
        <v>30816</v>
      </c>
      <c r="F342" s="49">
        <v>183740.4</v>
      </c>
      <c r="G342" s="34"/>
      <c r="H342" s="15">
        <f>C342</f>
        <v>214556.4</v>
      </c>
      <c r="I342" s="16"/>
      <c r="J342" s="16">
        <f>D342</f>
        <v>0</v>
      </c>
      <c r="K342" s="14"/>
      <c r="L342" s="15">
        <f>E342</f>
        <v>30816</v>
      </c>
      <c r="M342" s="16"/>
      <c r="N342" s="15">
        <f>F342</f>
        <v>183740.4</v>
      </c>
    </row>
    <row r="343" spans="1:14" ht="25.5">
      <c r="A343" s="44">
        <v>169</v>
      </c>
      <c r="B343" s="46" t="s">
        <v>276</v>
      </c>
      <c r="C343" s="9">
        <v>70</v>
      </c>
      <c r="D343" s="9"/>
      <c r="E343" s="9"/>
      <c r="F343" s="10">
        <v>70</v>
      </c>
      <c r="G343" s="33">
        <f>C343</f>
        <v>70</v>
      </c>
      <c r="H343" s="12"/>
      <c r="I343" s="13">
        <f>D343</f>
        <v>0</v>
      </c>
      <c r="J343" s="13"/>
      <c r="K343" s="11">
        <f>E343</f>
        <v>0</v>
      </c>
      <c r="L343" s="12"/>
      <c r="M343" s="13">
        <f>F343</f>
        <v>70</v>
      </c>
      <c r="N343" s="12"/>
    </row>
    <row r="344" spans="1:14">
      <c r="A344" s="45"/>
      <c r="B344" s="47" t="s">
        <v>609</v>
      </c>
      <c r="C344" s="48">
        <v>910</v>
      </c>
      <c r="D344" s="48"/>
      <c r="E344" s="48"/>
      <c r="F344" s="49">
        <v>910</v>
      </c>
      <c r="G344" s="34"/>
      <c r="H344" s="15">
        <f>C344</f>
        <v>910</v>
      </c>
      <c r="I344" s="16"/>
      <c r="J344" s="16">
        <f>D344</f>
        <v>0</v>
      </c>
      <c r="K344" s="14"/>
      <c r="L344" s="15">
        <f>E344</f>
        <v>0</v>
      </c>
      <c r="M344" s="16"/>
      <c r="N344" s="15">
        <f>F344</f>
        <v>910</v>
      </c>
    </row>
    <row r="345" spans="1:14" ht="25.5">
      <c r="A345" s="44">
        <v>170</v>
      </c>
      <c r="B345" s="46" t="s">
        <v>451</v>
      </c>
      <c r="C345" s="9">
        <v>3170</v>
      </c>
      <c r="D345" s="9">
        <v>10000</v>
      </c>
      <c r="E345" s="9">
        <v>1930</v>
      </c>
      <c r="F345" s="10">
        <v>11240</v>
      </c>
      <c r="G345" s="33">
        <f>C345</f>
        <v>3170</v>
      </c>
      <c r="H345" s="12"/>
      <c r="I345" s="13">
        <f>D345</f>
        <v>10000</v>
      </c>
      <c r="J345" s="13"/>
      <c r="K345" s="11">
        <f>E345</f>
        <v>1930</v>
      </c>
      <c r="L345" s="12"/>
      <c r="M345" s="13">
        <f>F345</f>
        <v>11240</v>
      </c>
      <c r="N345" s="12"/>
    </row>
    <row r="346" spans="1:14">
      <c r="A346" s="45"/>
      <c r="B346" s="47" t="s">
        <v>56</v>
      </c>
      <c r="C346" s="48">
        <v>41175.129999999997</v>
      </c>
      <c r="D346" s="48">
        <v>129470</v>
      </c>
      <c r="E346" s="48">
        <v>25068.77</v>
      </c>
      <c r="F346" s="49">
        <v>145576.35999999999</v>
      </c>
      <c r="G346" s="34"/>
      <c r="H346" s="15">
        <f>C346</f>
        <v>41175.129999999997</v>
      </c>
      <c r="I346" s="16"/>
      <c r="J346" s="16">
        <f>D346</f>
        <v>129470</v>
      </c>
      <c r="K346" s="14"/>
      <c r="L346" s="15">
        <f>E346</f>
        <v>25068.77</v>
      </c>
      <c r="M346" s="16"/>
      <c r="N346" s="15">
        <f>F346</f>
        <v>145576.35999999999</v>
      </c>
    </row>
    <row r="347" spans="1:14" ht="25.5">
      <c r="A347" s="44">
        <v>171</v>
      </c>
      <c r="B347" s="46" t="s">
        <v>329</v>
      </c>
      <c r="C347" s="9">
        <v>1414</v>
      </c>
      <c r="D347" s="9"/>
      <c r="E347" s="9">
        <v>200</v>
      </c>
      <c r="F347" s="10">
        <v>1214</v>
      </c>
      <c r="G347" s="33">
        <f>C347</f>
        <v>1414</v>
      </c>
      <c r="H347" s="12"/>
      <c r="I347" s="13">
        <f>D347</f>
        <v>0</v>
      </c>
      <c r="J347" s="13"/>
      <c r="K347" s="11">
        <f>E347</f>
        <v>200</v>
      </c>
      <c r="L347" s="12"/>
      <c r="M347" s="13">
        <f>F347</f>
        <v>1214</v>
      </c>
      <c r="N347" s="12"/>
    </row>
    <row r="348" spans="1:14">
      <c r="A348" s="45"/>
      <c r="B348" s="47" t="s">
        <v>87</v>
      </c>
      <c r="C348" s="48">
        <v>45389.4</v>
      </c>
      <c r="D348" s="48"/>
      <c r="E348" s="48">
        <v>6420</v>
      </c>
      <c r="F348" s="49">
        <v>38969.4</v>
      </c>
      <c r="G348" s="34"/>
      <c r="H348" s="15">
        <f>C348</f>
        <v>45389.4</v>
      </c>
      <c r="I348" s="16"/>
      <c r="J348" s="16">
        <f>D348</f>
        <v>0</v>
      </c>
      <c r="K348" s="14"/>
      <c r="L348" s="15">
        <f>E348</f>
        <v>6420</v>
      </c>
      <c r="M348" s="16"/>
      <c r="N348" s="15">
        <f>F348</f>
        <v>38969.4</v>
      </c>
    </row>
    <row r="349" spans="1:14" ht="38.25">
      <c r="A349" s="44">
        <v>172</v>
      </c>
      <c r="B349" s="46" t="s">
        <v>227</v>
      </c>
      <c r="C349" s="9">
        <v>30</v>
      </c>
      <c r="D349" s="9"/>
      <c r="E349" s="9">
        <v>5</v>
      </c>
      <c r="F349" s="10">
        <v>25</v>
      </c>
      <c r="G349" s="33">
        <f>C349</f>
        <v>30</v>
      </c>
      <c r="H349" s="12"/>
      <c r="I349" s="13">
        <f>D349</f>
        <v>0</v>
      </c>
      <c r="J349" s="13"/>
      <c r="K349" s="11">
        <f>E349</f>
        <v>5</v>
      </c>
      <c r="L349" s="12"/>
      <c r="M349" s="13">
        <f>F349</f>
        <v>25</v>
      </c>
      <c r="N349" s="12"/>
    </row>
    <row r="350" spans="1:14">
      <c r="A350" s="45"/>
      <c r="B350" s="47" t="s">
        <v>1071</v>
      </c>
      <c r="C350" s="48">
        <v>1624.2</v>
      </c>
      <c r="D350" s="48"/>
      <c r="E350" s="48">
        <v>270.7</v>
      </c>
      <c r="F350" s="49">
        <v>1353.5</v>
      </c>
      <c r="G350" s="34"/>
      <c r="H350" s="15">
        <f>C350</f>
        <v>1624.2</v>
      </c>
      <c r="I350" s="16"/>
      <c r="J350" s="16">
        <f>D350</f>
        <v>0</v>
      </c>
      <c r="K350" s="14"/>
      <c r="L350" s="15">
        <f>E350</f>
        <v>270.7</v>
      </c>
      <c r="M350" s="16"/>
      <c r="N350" s="15">
        <f>F350</f>
        <v>1353.5</v>
      </c>
    </row>
    <row r="351" spans="1:14" ht="38.25">
      <c r="A351" s="44">
        <v>173</v>
      </c>
      <c r="B351" s="46" t="s">
        <v>944</v>
      </c>
      <c r="C351" s="9">
        <v>380</v>
      </c>
      <c r="D351" s="9">
        <v>1500</v>
      </c>
      <c r="E351" s="9">
        <v>20</v>
      </c>
      <c r="F351" s="10">
        <v>1860</v>
      </c>
      <c r="G351" s="33">
        <f>C351</f>
        <v>380</v>
      </c>
      <c r="H351" s="12"/>
      <c r="I351" s="13">
        <f>D351</f>
        <v>1500</v>
      </c>
      <c r="J351" s="13"/>
      <c r="K351" s="11">
        <f>E351</f>
        <v>20</v>
      </c>
      <c r="L351" s="12"/>
      <c r="M351" s="13">
        <f>F351</f>
        <v>1860</v>
      </c>
      <c r="N351" s="12"/>
    </row>
    <row r="352" spans="1:14">
      <c r="A352" s="45"/>
      <c r="B352" s="47" t="s">
        <v>125</v>
      </c>
      <c r="C352" s="48">
        <v>1454</v>
      </c>
      <c r="D352" s="48">
        <v>5136</v>
      </c>
      <c r="E352" s="48">
        <v>65.900000000000006</v>
      </c>
      <c r="F352" s="49">
        <v>6524.1</v>
      </c>
      <c r="G352" s="34"/>
      <c r="H352" s="15">
        <f>C352</f>
        <v>1454</v>
      </c>
      <c r="I352" s="16"/>
      <c r="J352" s="16">
        <f>D352</f>
        <v>5136</v>
      </c>
      <c r="K352" s="14"/>
      <c r="L352" s="15">
        <f>E352</f>
        <v>65.900000000000006</v>
      </c>
      <c r="M352" s="16"/>
      <c r="N352" s="15">
        <f>F352</f>
        <v>6524.1</v>
      </c>
    </row>
    <row r="353" spans="1:14" ht="25.5">
      <c r="A353" s="44">
        <v>174</v>
      </c>
      <c r="B353" s="46" t="s">
        <v>216</v>
      </c>
      <c r="C353" s="9">
        <v>40</v>
      </c>
      <c r="D353" s="9"/>
      <c r="E353" s="9"/>
      <c r="F353" s="10">
        <v>40</v>
      </c>
      <c r="G353" s="33">
        <f>C353</f>
        <v>40</v>
      </c>
      <c r="H353" s="12"/>
      <c r="I353" s="13">
        <f>D353</f>
        <v>0</v>
      </c>
      <c r="J353" s="13"/>
      <c r="K353" s="11">
        <f>E353</f>
        <v>0</v>
      </c>
      <c r="L353" s="12"/>
      <c r="M353" s="13">
        <f>F353</f>
        <v>40</v>
      </c>
      <c r="N353" s="12"/>
    </row>
    <row r="354" spans="1:14">
      <c r="A354" s="45"/>
      <c r="B354" s="47" t="s">
        <v>894</v>
      </c>
      <c r="C354" s="48">
        <v>122.8</v>
      </c>
      <c r="D354" s="48"/>
      <c r="E354" s="48"/>
      <c r="F354" s="49">
        <v>122.8</v>
      </c>
      <c r="G354" s="34"/>
      <c r="H354" s="15">
        <f>C354</f>
        <v>122.8</v>
      </c>
      <c r="I354" s="16"/>
      <c r="J354" s="16">
        <f>D354</f>
        <v>0</v>
      </c>
      <c r="K354" s="14"/>
      <c r="L354" s="15">
        <f>E354</f>
        <v>0</v>
      </c>
      <c r="M354" s="16"/>
      <c r="N354" s="15">
        <f>F354</f>
        <v>122.8</v>
      </c>
    </row>
    <row r="355" spans="1:14" ht="25.5">
      <c r="A355" s="44">
        <v>175</v>
      </c>
      <c r="B355" s="46" t="s">
        <v>928</v>
      </c>
      <c r="C355" s="9">
        <v>500</v>
      </c>
      <c r="D355" s="9"/>
      <c r="E355" s="9">
        <v>100</v>
      </c>
      <c r="F355" s="10">
        <v>400</v>
      </c>
      <c r="G355" s="33">
        <f>C355</f>
        <v>500</v>
      </c>
      <c r="H355" s="12"/>
      <c r="I355" s="13">
        <f>D355</f>
        <v>0</v>
      </c>
      <c r="J355" s="13"/>
      <c r="K355" s="11">
        <f>E355</f>
        <v>100</v>
      </c>
      <c r="L355" s="12"/>
      <c r="M355" s="13">
        <f>F355</f>
        <v>400</v>
      </c>
      <c r="N355" s="12"/>
    </row>
    <row r="356" spans="1:14">
      <c r="A356" s="45"/>
      <c r="B356" s="47" t="s">
        <v>1092</v>
      </c>
      <c r="C356" s="48">
        <v>49990</v>
      </c>
      <c r="D356" s="48"/>
      <c r="E356" s="48">
        <v>9998</v>
      </c>
      <c r="F356" s="49">
        <v>39992</v>
      </c>
      <c r="G356" s="34"/>
      <c r="H356" s="15">
        <f>C356</f>
        <v>49990</v>
      </c>
      <c r="I356" s="16"/>
      <c r="J356" s="16">
        <f>D356</f>
        <v>0</v>
      </c>
      <c r="K356" s="14"/>
      <c r="L356" s="15">
        <f>E356</f>
        <v>9998</v>
      </c>
      <c r="M356" s="16"/>
      <c r="N356" s="15">
        <f>F356</f>
        <v>39992</v>
      </c>
    </row>
    <row r="357" spans="1:14" ht="38.25">
      <c r="A357" s="44">
        <v>176</v>
      </c>
      <c r="B357" s="46" t="s">
        <v>844</v>
      </c>
      <c r="C357" s="9"/>
      <c r="D357" s="9">
        <v>280</v>
      </c>
      <c r="E357" s="9">
        <v>280</v>
      </c>
      <c r="F357" s="10"/>
      <c r="G357" s="33">
        <f>C357</f>
        <v>0</v>
      </c>
      <c r="H357" s="12"/>
      <c r="I357" s="13">
        <f>D357</f>
        <v>280</v>
      </c>
      <c r="J357" s="13"/>
      <c r="K357" s="11">
        <f>E357</f>
        <v>280</v>
      </c>
      <c r="L357" s="12"/>
      <c r="M357" s="13">
        <f>F357</f>
        <v>0</v>
      </c>
      <c r="N357" s="12"/>
    </row>
    <row r="358" spans="1:14">
      <c r="A358" s="45"/>
      <c r="B358" s="47" t="s">
        <v>485</v>
      </c>
      <c r="C358" s="48"/>
      <c r="D358" s="48">
        <v>71252.2</v>
      </c>
      <c r="E358" s="48">
        <v>71252.2</v>
      </c>
      <c r="F358" s="49"/>
      <c r="G358" s="34"/>
      <c r="H358" s="15">
        <f>C358</f>
        <v>0</v>
      </c>
      <c r="I358" s="16"/>
      <c r="J358" s="16">
        <f>D358</f>
        <v>71252.2</v>
      </c>
      <c r="K358" s="14"/>
      <c r="L358" s="15">
        <f>E358</f>
        <v>71252.2</v>
      </c>
      <c r="M358" s="16"/>
      <c r="N358" s="15">
        <f>F358</f>
        <v>0</v>
      </c>
    </row>
    <row r="359" spans="1:14" ht="25.5">
      <c r="A359" s="44">
        <v>177</v>
      </c>
      <c r="B359" s="46" t="s">
        <v>976</v>
      </c>
      <c r="C359" s="9">
        <v>50</v>
      </c>
      <c r="D359" s="9"/>
      <c r="E359" s="9"/>
      <c r="F359" s="10">
        <v>50</v>
      </c>
      <c r="G359" s="33">
        <f>C359</f>
        <v>50</v>
      </c>
      <c r="H359" s="12"/>
      <c r="I359" s="13">
        <f>D359</f>
        <v>0</v>
      </c>
      <c r="J359" s="13"/>
      <c r="K359" s="11">
        <f>E359</f>
        <v>0</v>
      </c>
      <c r="L359" s="12"/>
      <c r="M359" s="13">
        <f>F359</f>
        <v>50</v>
      </c>
      <c r="N359" s="12"/>
    </row>
    <row r="360" spans="1:14">
      <c r="A360" s="45"/>
      <c r="B360" s="47" t="s">
        <v>107</v>
      </c>
      <c r="C360" s="48">
        <v>9800</v>
      </c>
      <c r="D360" s="48"/>
      <c r="E360" s="48"/>
      <c r="F360" s="49">
        <v>9800</v>
      </c>
      <c r="G360" s="34"/>
      <c r="H360" s="15">
        <f>C360</f>
        <v>9800</v>
      </c>
      <c r="I360" s="16"/>
      <c r="J360" s="16">
        <f>D360</f>
        <v>0</v>
      </c>
      <c r="K360" s="14"/>
      <c r="L360" s="15">
        <f>E360</f>
        <v>0</v>
      </c>
      <c r="M360" s="16"/>
      <c r="N360" s="15">
        <f>F360</f>
        <v>9800</v>
      </c>
    </row>
    <row r="361" spans="1:14" ht="38.25">
      <c r="A361" s="44">
        <v>178</v>
      </c>
      <c r="B361" s="46" t="s">
        <v>72</v>
      </c>
      <c r="C361" s="9">
        <v>50</v>
      </c>
      <c r="D361" s="9"/>
      <c r="E361" s="9"/>
      <c r="F361" s="10">
        <v>50</v>
      </c>
      <c r="G361" s="33">
        <f>C361</f>
        <v>50</v>
      </c>
      <c r="H361" s="12"/>
      <c r="I361" s="13">
        <f>D361</f>
        <v>0</v>
      </c>
      <c r="J361" s="13"/>
      <c r="K361" s="11">
        <f>E361</f>
        <v>0</v>
      </c>
      <c r="L361" s="12"/>
      <c r="M361" s="13">
        <f>F361</f>
        <v>50</v>
      </c>
      <c r="N361" s="12"/>
    </row>
    <row r="362" spans="1:14">
      <c r="A362" s="45"/>
      <c r="B362" s="47" t="s">
        <v>968</v>
      </c>
      <c r="C362" s="48">
        <v>19000</v>
      </c>
      <c r="D362" s="48"/>
      <c r="E362" s="48"/>
      <c r="F362" s="49">
        <v>19000</v>
      </c>
      <c r="G362" s="34"/>
      <c r="H362" s="15">
        <f>C362</f>
        <v>19000</v>
      </c>
      <c r="I362" s="16"/>
      <c r="J362" s="16">
        <f>D362</f>
        <v>0</v>
      </c>
      <c r="K362" s="14"/>
      <c r="L362" s="15">
        <f>E362</f>
        <v>0</v>
      </c>
      <c r="M362" s="16"/>
      <c r="N362" s="15">
        <f>F362</f>
        <v>19000</v>
      </c>
    </row>
    <row r="363" spans="1:14" ht="38.25">
      <c r="A363" s="44">
        <v>179</v>
      </c>
      <c r="B363" s="46" t="s">
        <v>391</v>
      </c>
      <c r="C363" s="9">
        <v>390</v>
      </c>
      <c r="D363" s="9"/>
      <c r="E363" s="9">
        <v>160</v>
      </c>
      <c r="F363" s="10">
        <v>230</v>
      </c>
      <c r="G363" s="33">
        <f>C363</f>
        <v>390</v>
      </c>
      <c r="H363" s="12"/>
      <c r="I363" s="13">
        <f>D363</f>
        <v>0</v>
      </c>
      <c r="J363" s="13"/>
      <c r="K363" s="11">
        <f>E363</f>
        <v>160</v>
      </c>
      <c r="L363" s="12"/>
      <c r="M363" s="13">
        <f>F363</f>
        <v>230</v>
      </c>
      <c r="N363" s="12"/>
    </row>
    <row r="364" spans="1:14">
      <c r="A364" s="45"/>
      <c r="B364" s="47" t="s">
        <v>663</v>
      </c>
      <c r="C364" s="48">
        <v>29052.25</v>
      </c>
      <c r="D364" s="48"/>
      <c r="E364" s="48">
        <v>11918.88</v>
      </c>
      <c r="F364" s="49">
        <v>17133.37</v>
      </c>
      <c r="G364" s="34"/>
      <c r="H364" s="15">
        <f>C364</f>
        <v>29052.25</v>
      </c>
      <c r="I364" s="16"/>
      <c r="J364" s="16">
        <f>D364</f>
        <v>0</v>
      </c>
      <c r="K364" s="14"/>
      <c r="L364" s="15">
        <f>E364</f>
        <v>11918.88</v>
      </c>
      <c r="M364" s="16"/>
      <c r="N364" s="15">
        <f>F364</f>
        <v>17133.37</v>
      </c>
    </row>
    <row r="365" spans="1:14" ht="51">
      <c r="A365" s="44">
        <v>180</v>
      </c>
      <c r="B365" s="46" t="s">
        <v>1091</v>
      </c>
      <c r="C365" s="9">
        <v>252</v>
      </c>
      <c r="D365" s="9"/>
      <c r="E365" s="9">
        <v>173</v>
      </c>
      <c r="F365" s="10">
        <v>79</v>
      </c>
      <c r="G365" s="33">
        <f>C365</f>
        <v>252</v>
      </c>
      <c r="H365" s="12"/>
      <c r="I365" s="13">
        <f>D365</f>
        <v>0</v>
      </c>
      <c r="J365" s="13"/>
      <c r="K365" s="11">
        <f>E365</f>
        <v>173</v>
      </c>
      <c r="L365" s="12"/>
      <c r="M365" s="13">
        <f>F365</f>
        <v>79</v>
      </c>
      <c r="N365" s="12"/>
    </row>
    <row r="366" spans="1:14">
      <c r="A366" s="45"/>
      <c r="B366" s="47" t="s">
        <v>102</v>
      </c>
      <c r="C366" s="48">
        <v>221517.6</v>
      </c>
      <c r="D366" s="48"/>
      <c r="E366" s="48">
        <v>156279.4</v>
      </c>
      <c r="F366" s="49">
        <v>65238.2</v>
      </c>
      <c r="G366" s="34"/>
      <c r="H366" s="15">
        <f>C366</f>
        <v>221517.6</v>
      </c>
      <c r="I366" s="16"/>
      <c r="J366" s="16">
        <f>D366</f>
        <v>0</v>
      </c>
      <c r="K366" s="14"/>
      <c r="L366" s="15">
        <f>E366</f>
        <v>156279.4</v>
      </c>
      <c r="M366" s="16"/>
      <c r="N366" s="15">
        <f>F366</f>
        <v>65238.2</v>
      </c>
    </row>
    <row r="367" spans="1:14" ht="51">
      <c r="A367" s="44">
        <v>181</v>
      </c>
      <c r="B367" s="46" t="s">
        <v>106</v>
      </c>
      <c r="C367" s="9">
        <v>42</v>
      </c>
      <c r="D367" s="9">
        <v>74</v>
      </c>
      <c r="E367" s="9">
        <v>44</v>
      </c>
      <c r="F367" s="10">
        <v>72</v>
      </c>
      <c r="G367" s="33">
        <f>C367</f>
        <v>42</v>
      </c>
      <c r="H367" s="12"/>
      <c r="I367" s="13">
        <f>D367</f>
        <v>74</v>
      </c>
      <c r="J367" s="13"/>
      <c r="K367" s="11">
        <f>E367</f>
        <v>44</v>
      </c>
      <c r="L367" s="12"/>
      <c r="M367" s="13">
        <f>F367</f>
        <v>72</v>
      </c>
      <c r="N367" s="12"/>
    </row>
    <row r="368" spans="1:14">
      <c r="A368" s="45"/>
      <c r="B368" s="47" t="s">
        <v>338</v>
      </c>
      <c r="C368" s="48">
        <v>52083.66</v>
      </c>
      <c r="D368" s="48">
        <v>91766.44</v>
      </c>
      <c r="E368" s="48">
        <v>54563.83</v>
      </c>
      <c r="F368" s="49">
        <v>89286.27</v>
      </c>
      <c r="G368" s="34"/>
      <c r="H368" s="15">
        <f>C368</f>
        <v>52083.66</v>
      </c>
      <c r="I368" s="16"/>
      <c r="J368" s="16">
        <f>D368</f>
        <v>91766.44</v>
      </c>
      <c r="K368" s="14"/>
      <c r="L368" s="15">
        <f>E368</f>
        <v>54563.83</v>
      </c>
      <c r="M368" s="16"/>
      <c r="N368" s="15">
        <f>F368</f>
        <v>89286.27</v>
      </c>
    </row>
    <row r="369" spans="1:14" ht="51">
      <c r="A369" s="44">
        <v>182</v>
      </c>
      <c r="B369" s="46" t="s">
        <v>404</v>
      </c>
      <c r="C369" s="9">
        <v>267</v>
      </c>
      <c r="D369" s="9">
        <v>67</v>
      </c>
      <c r="E369" s="9">
        <v>100</v>
      </c>
      <c r="F369" s="10">
        <v>234</v>
      </c>
      <c r="G369" s="33">
        <f>C369</f>
        <v>267</v>
      </c>
      <c r="H369" s="12"/>
      <c r="I369" s="13">
        <f>D369</f>
        <v>67</v>
      </c>
      <c r="J369" s="13"/>
      <c r="K369" s="11">
        <f>E369</f>
        <v>100</v>
      </c>
      <c r="L369" s="12"/>
      <c r="M369" s="13">
        <f>F369</f>
        <v>234</v>
      </c>
      <c r="N369" s="12"/>
    </row>
    <row r="370" spans="1:14">
      <c r="A370" s="45"/>
      <c r="B370" s="47" t="s">
        <v>182</v>
      </c>
      <c r="C370" s="48">
        <v>360518.14</v>
      </c>
      <c r="D370" s="48">
        <v>83764.740000000005</v>
      </c>
      <c r="E370" s="48">
        <v>133034.82</v>
      </c>
      <c r="F370" s="49">
        <v>311248.06</v>
      </c>
      <c r="G370" s="34"/>
      <c r="H370" s="15">
        <f>C370</f>
        <v>360518.14</v>
      </c>
      <c r="I370" s="16"/>
      <c r="J370" s="16">
        <f>D370</f>
        <v>83764.740000000005</v>
      </c>
      <c r="K370" s="14"/>
      <c r="L370" s="15">
        <f>E370</f>
        <v>133034.82</v>
      </c>
      <c r="M370" s="16"/>
      <c r="N370" s="15">
        <f>F370</f>
        <v>311248.06</v>
      </c>
    </row>
    <row r="371" spans="1:14" ht="38.25">
      <c r="A371" s="44">
        <v>183</v>
      </c>
      <c r="B371" s="46" t="s">
        <v>383</v>
      </c>
      <c r="C371" s="9">
        <v>5</v>
      </c>
      <c r="D371" s="9"/>
      <c r="E371" s="9"/>
      <c r="F371" s="10">
        <v>5</v>
      </c>
      <c r="G371" s="33">
        <f>C371</f>
        <v>5</v>
      </c>
      <c r="H371" s="12"/>
      <c r="I371" s="13">
        <f>D371</f>
        <v>0</v>
      </c>
      <c r="J371" s="13"/>
      <c r="K371" s="11">
        <f>E371</f>
        <v>0</v>
      </c>
      <c r="L371" s="12"/>
      <c r="M371" s="13">
        <f>F371</f>
        <v>5</v>
      </c>
      <c r="N371" s="12"/>
    </row>
    <row r="372" spans="1:14">
      <c r="A372" s="45"/>
      <c r="B372" s="47" t="s">
        <v>393</v>
      </c>
      <c r="C372" s="48">
        <v>3210</v>
      </c>
      <c r="D372" s="48"/>
      <c r="E372" s="48"/>
      <c r="F372" s="49">
        <v>3210</v>
      </c>
      <c r="G372" s="34"/>
      <c r="H372" s="15">
        <f>C372</f>
        <v>3210</v>
      </c>
      <c r="I372" s="16"/>
      <c r="J372" s="16">
        <f>D372</f>
        <v>0</v>
      </c>
      <c r="K372" s="14"/>
      <c r="L372" s="15">
        <f>E372</f>
        <v>0</v>
      </c>
      <c r="M372" s="16"/>
      <c r="N372" s="15">
        <f>F372</f>
        <v>3210</v>
      </c>
    </row>
    <row r="373" spans="1:14" ht="38.25">
      <c r="A373" s="44">
        <v>184</v>
      </c>
      <c r="B373" s="46" t="s">
        <v>699</v>
      </c>
      <c r="C373" s="9">
        <v>400</v>
      </c>
      <c r="D373" s="9"/>
      <c r="E373" s="9"/>
      <c r="F373" s="10">
        <v>400</v>
      </c>
      <c r="G373" s="33">
        <f>C373</f>
        <v>400</v>
      </c>
      <c r="H373" s="12"/>
      <c r="I373" s="13">
        <f>D373</f>
        <v>0</v>
      </c>
      <c r="J373" s="13"/>
      <c r="K373" s="11">
        <f>E373</f>
        <v>0</v>
      </c>
      <c r="L373" s="12"/>
      <c r="M373" s="13">
        <f>F373</f>
        <v>400</v>
      </c>
      <c r="N373" s="12"/>
    </row>
    <row r="374" spans="1:14">
      <c r="A374" s="45"/>
      <c r="B374" s="47" t="s">
        <v>321</v>
      </c>
      <c r="C374" s="48">
        <v>784</v>
      </c>
      <c r="D374" s="48"/>
      <c r="E374" s="48"/>
      <c r="F374" s="49">
        <v>784</v>
      </c>
      <c r="G374" s="34"/>
      <c r="H374" s="15">
        <f>C374</f>
        <v>784</v>
      </c>
      <c r="I374" s="16"/>
      <c r="J374" s="16">
        <f>D374</f>
        <v>0</v>
      </c>
      <c r="K374" s="14"/>
      <c r="L374" s="15">
        <f>E374</f>
        <v>0</v>
      </c>
      <c r="M374" s="16"/>
      <c r="N374" s="15">
        <f>F374</f>
        <v>784</v>
      </c>
    </row>
    <row r="375" spans="1:14" ht="38.25">
      <c r="A375" s="44">
        <v>185</v>
      </c>
      <c r="B375" s="46" t="s">
        <v>550</v>
      </c>
      <c r="C375" s="9">
        <v>350</v>
      </c>
      <c r="D375" s="9"/>
      <c r="E375" s="9"/>
      <c r="F375" s="10">
        <v>350</v>
      </c>
      <c r="G375" s="33">
        <f>C375</f>
        <v>350</v>
      </c>
      <c r="H375" s="12"/>
      <c r="I375" s="13">
        <f>D375</f>
        <v>0</v>
      </c>
      <c r="J375" s="13"/>
      <c r="K375" s="11">
        <f>E375</f>
        <v>0</v>
      </c>
      <c r="L375" s="12"/>
      <c r="M375" s="13">
        <f>F375</f>
        <v>350</v>
      </c>
      <c r="N375" s="12"/>
    </row>
    <row r="376" spans="1:14">
      <c r="A376" s="45"/>
      <c r="B376" s="47" t="s">
        <v>913</v>
      </c>
      <c r="C376" s="48">
        <v>574</v>
      </c>
      <c r="D376" s="48"/>
      <c r="E376" s="48"/>
      <c r="F376" s="49">
        <v>574</v>
      </c>
      <c r="G376" s="34"/>
      <c r="H376" s="15">
        <f>C376</f>
        <v>574</v>
      </c>
      <c r="I376" s="16"/>
      <c r="J376" s="16">
        <f>D376</f>
        <v>0</v>
      </c>
      <c r="K376" s="14"/>
      <c r="L376" s="15">
        <f>E376</f>
        <v>0</v>
      </c>
      <c r="M376" s="16"/>
      <c r="N376" s="15">
        <f>F376</f>
        <v>574</v>
      </c>
    </row>
    <row r="377" spans="1:14" ht="38.25">
      <c r="A377" s="44">
        <v>186</v>
      </c>
      <c r="B377" s="46" t="s">
        <v>226</v>
      </c>
      <c r="C377" s="9">
        <v>5</v>
      </c>
      <c r="D377" s="9"/>
      <c r="E377" s="9"/>
      <c r="F377" s="10">
        <v>5</v>
      </c>
      <c r="G377" s="33">
        <f>C377</f>
        <v>5</v>
      </c>
      <c r="H377" s="12"/>
      <c r="I377" s="13">
        <f>D377</f>
        <v>0</v>
      </c>
      <c r="J377" s="13"/>
      <c r="K377" s="11">
        <f>E377</f>
        <v>0</v>
      </c>
      <c r="L377" s="12"/>
      <c r="M377" s="13">
        <f>F377</f>
        <v>5</v>
      </c>
      <c r="N377" s="12"/>
    </row>
    <row r="378" spans="1:14">
      <c r="A378" s="45"/>
      <c r="B378" s="47" t="s">
        <v>186</v>
      </c>
      <c r="C378" s="48">
        <v>895.59</v>
      </c>
      <c r="D378" s="48"/>
      <c r="E378" s="48"/>
      <c r="F378" s="49">
        <v>895.59</v>
      </c>
      <c r="G378" s="34"/>
      <c r="H378" s="15">
        <f>C378</f>
        <v>895.59</v>
      </c>
      <c r="I378" s="16"/>
      <c r="J378" s="16">
        <f>D378</f>
        <v>0</v>
      </c>
      <c r="K378" s="14"/>
      <c r="L378" s="15">
        <f>E378</f>
        <v>0</v>
      </c>
      <c r="M378" s="16"/>
      <c r="N378" s="15">
        <f>F378</f>
        <v>895.59</v>
      </c>
    </row>
    <row r="379" spans="1:14" ht="25.5">
      <c r="A379" s="44">
        <v>187</v>
      </c>
      <c r="B379" s="46" t="s">
        <v>698</v>
      </c>
      <c r="C379" s="9">
        <v>350</v>
      </c>
      <c r="D379" s="9"/>
      <c r="E379" s="9"/>
      <c r="F379" s="10">
        <v>350</v>
      </c>
      <c r="G379" s="33">
        <f>C379</f>
        <v>350</v>
      </c>
      <c r="H379" s="12"/>
      <c r="I379" s="13">
        <f>D379</f>
        <v>0</v>
      </c>
      <c r="J379" s="13"/>
      <c r="K379" s="11">
        <f>E379</f>
        <v>0</v>
      </c>
      <c r="L379" s="12"/>
      <c r="M379" s="13">
        <f>F379</f>
        <v>350</v>
      </c>
      <c r="N379" s="12"/>
    </row>
    <row r="380" spans="1:14">
      <c r="A380" s="45"/>
      <c r="B380" s="47" t="s">
        <v>140</v>
      </c>
      <c r="C380" s="48">
        <v>314.58</v>
      </c>
      <c r="D380" s="48"/>
      <c r="E380" s="48"/>
      <c r="F380" s="49">
        <v>314.58</v>
      </c>
      <c r="G380" s="34"/>
      <c r="H380" s="15">
        <f>C380</f>
        <v>314.58</v>
      </c>
      <c r="I380" s="16"/>
      <c r="J380" s="16">
        <f>D380</f>
        <v>0</v>
      </c>
      <c r="K380" s="14"/>
      <c r="L380" s="15">
        <f>E380</f>
        <v>0</v>
      </c>
      <c r="M380" s="16"/>
      <c r="N380" s="15">
        <f>F380</f>
        <v>314.58</v>
      </c>
    </row>
    <row r="381" spans="1:14" ht="25.5">
      <c r="A381" s="44">
        <v>188</v>
      </c>
      <c r="B381" s="46" t="s">
        <v>275</v>
      </c>
      <c r="C381" s="9">
        <v>10</v>
      </c>
      <c r="D381" s="9"/>
      <c r="E381" s="9"/>
      <c r="F381" s="10">
        <v>10</v>
      </c>
      <c r="G381" s="33">
        <f>C381</f>
        <v>10</v>
      </c>
      <c r="H381" s="12"/>
      <c r="I381" s="13">
        <f>D381</f>
        <v>0</v>
      </c>
      <c r="J381" s="13"/>
      <c r="K381" s="11">
        <f>E381</f>
        <v>0</v>
      </c>
      <c r="L381" s="12"/>
      <c r="M381" s="13">
        <f>F381</f>
        <v>10</v>
      </c>
      <c r="N381" s="12"/>
    </row>
    <row r="382" spans="1:14">
      <c r="A382" s="45"/>
      <c r="B382" s="47" t="s">
        <v>1038</v>
      </c>
      <c r="C382" s="48">
        <v>40.6</v>
      </c>
      <c r="D382" s="48"/>
      <c r="E382" s="48"/>
      <c r="F382" s="49">
        <v>40.6</v>
      </c>
      <c r="G382" s="34"/>
      <c r="H382" s="15">
        <f>C382</f>
        <v>40.6</v>
      </c>
      <c r="I382" s="16"/>
      <c r="J382" s="16">
        <f>D382</f>
        <v>0</v>
      </c>
      <c r="K382" s="14"/>
      <c r="L382" s="15">
        <f>E382</f>
        <v>0</v>
      </c>
      <c r="M382" s="16"/>
      <c r="N382" s="15">
        <f>F382</f>
        <v>40.6</v>
      </c>
    </row>
    <row r="383" spans="1:14" ht="38.25">
      <c r="A383" s="44">
        <v>189</v>
      </c>
      <c r="B383" s="46" t="s">
        <v>357</v>
      </c>
      <c r="C383" s="9">
        <v>30</v>
      </c>
      <c r="D383" s="9">
        <v>50</v>
      </c>
      <c r="E383" s="9">
        <v>10</v>
      </c>
      <c r="F383" s="10">
        <v>70</v>
      </c>
      <c r="G383" s="33">
        <f>C383</f>
        <v>30</v>
      </c>
      <c r="H383" s="12"/>
      <c r="I383" s="13">
        <f>D383</f>
        <v>50</v>
      </c>
      <c r="J383" s="13"/>
      <c r="K383" s="11">
        <f>E383</f>
        <v>10</v>
      </c>
      <c r="L383" s="12"/>
      <c r="M383" s="13">
        <f>F383</f>
        <v>70</v>
      </c>
      <c r="N383" s="12"/>
    </row>
    <row r="384" spans="1:14">
      <c r="A384" s="45"/>
      <c r="B384" s="47" t="s">
        <v>27</v>
      </c>
      <c r="C384" s="48">
        <v>78.930000000000007</v>
      </c>
      <c r="D384" s="48">
        <v>171.2</v>
      </c>
      <c r="E384" s="48">
        <v>26.31</v>
      </c>
      <c r="F384" s="49">
        <v>223.82</v>
      </c>
      <c r="G384" s="34"/>
      <c r="H384" s="15">
        <f>C384</f>
        <v>78.930000000000007</v>
      </c>
      <c r="I384" s="16"/>
      <c r="J384" s="16">
        <f>D384</f>
        <v>171.2</v>
      </c>
      <c r="K384" s="14"/>
      <c r="L384" s="15">
        <f>E384</f>
        <v>26.31</v>
      </c>
      <c r="M384" s="16"/>
      <c r="N384" s="15">
        <f>F384</f>
        <v>223.82</v>
      </c>
    </row>
    <row r="385" spans="1:14" ht="25.5">
      <c r="A385" s="44">
        <v>190</v>
      </c>
      <c r="B385" s="46" t="s">
        <v>225</v>
      </c>
      <c r="C385" s="9"/>
      <c r="D385" s="9">
        <v>1900</v>
      </c>
      <c r="E385" s="9"/>
      <c r="F385" s="10">
        <v>1900</v>
      </c>
      <c r="G385" s="33">
        <f>C385</f>
        <v>0</v>
      </c>
      <c r="H385" s="12"/>
      <c r="I385" s="13">
        <f>D385</f>
        <v>1900</v>
      </c>
      <c r="J385" s="13"/>
      <c r="K385" s="11">
        <f>E385</f>
        <v>0</v>
      </c>
      <c r="L385" s="12"/>
      <c r="M385" s="13">
        <f>F385</f>
        <v>1900</v>
      </c>
      <c r="N385" s="12"/>
    </row>
    <row r="386" spans="1:14">
      <c r="A386" s="45"/>
      <c r="B386" s="47" t="s">
        <v>466</v>
      </c>
      <c r="C386" s="48"/>
      <c r="D386" s="48">
        <v>48974.400000000001</v>
      </c>
      <c r="E386" s="48"/>
      <c r="F386" s="49">
        <v>48974.400000000001</v>
      </c>
      <c r="G386" s="34"/>
      <c r="H386" s="15">
        <f>C386</f>
        <v>0</v>
      </c>
      <c r="I386" s="16"/>
      <c r="J386" s="16">
        <f>D386</f>
        <v>48974.400000000001</v>
      </c>
      <c r="K386" s="14"/>
      <c r="L386" s="15">
        <f>E386</f>
        <v>0</v>
      </c>
      <c r="M386" s="16"/>
      <c r="N386" s="15">
        <f>F386</f>
        <v>48974.400000000001</v>
      </c>
    </row>
    <row r="387" spans="1:14" ht="25.5">
      <c r="A387" s="44">
        <v>191</v>
      </c>
      <c r="B387" s="46" t="s">
        <v>286</v>
      </c>
      <c r="C387" s="9">
        <v>15</v>
      </c>
      <c r="D387" s="9"/>
      <c r="E387" s="9">
        <v>10</v>
      </c>
      <c r="F387" s="10">
        <v>5</v>
      </c>
      <c r="G387" s="33">
        <f>C387</f>
        <v>15</v>
      </c>
      <c r="H387" s="12"/>
      <c r="I387" s="13">
        <f>D387</f>
        <v>0</v>
      </c>
      <c r="J387" s="13"/>
      <c r="K387" s="11">
        <f>E387</f>
        <v>10</v>
      </c>
      <c r="L387" s="12"/>
      <c r="M387" s="13">
        <f>F387</f>
        <v>5</v>
      </c>
      <c r="N387" s="12"/>
    </row>
    <row r="388" spans="1:14">
      <c r="A388" s="45"/>
      <c r="B388" s="47" t="s">
        <v>951</v>
      </c>
      <c r="C388" s="48">
        <v>2550</v>
      </c>
      <c r="D388" s="48"/>
      <c r="E388" s="48">
        <v>1700</v>
      </c>
      <c r="F388" s="49">
        <v>850</v>
      </c>
      <c r="G388" s="34"/>
      <c r="H388" s="15">
        <f>C388</f>
        <v>2550</v>
      </c>
      <c r="I388" s="16"/>
      <c r="J388" s="16">
        <f>D388</f>
        <v>0</v>
      </c>
      <c r="K388" s="14"/>
      <c r="L388" s="15">
        <f>E388</f>
        <v>1700</v>
      </c>
      <c r="M388" s="16"/>
      <c r="N388" s="15">
        <f>F388</f>
        <v>850</v>
      </c>
    </row>
    <row r="389" spans="1:14" ht="25.5">
      <c r="A389" s="44">
        <v>192</v>
      </c>
      <c r="B389" s="46" t="s">
        <v>484</v>
      </c>
      <c r="C389" s="9">
        <v>200</v>
      </c>
      <c r="D389" s="9"/>
      <c r="E389" s="9">
        <v>100</v>
      </c>
      <c r="F389" s="10">
        <v>100</v>
      </c>
      <c r="G389" s="33">
        <f>C389</f>
        <v>200</v>
      </c>
      <c r="H389" s="12"/>
      <c r="I389" s="13">
        <f>D389</f>
        <v>0</v>
      </c>
      <c r="J389" s="13"/>
      <c r="K389" s="11">
        <f>E389</f>
        <v>100</v>
      </c>
      <c r="L389" s="12"/>
      <c r="M389" s="13">
        <f>F389</f>
        <v>100</v>
      </c>
      <c r="N389" s="12"/>
    </row>
    <row r="390" spans="1:14">
      <c r="A390" s="45"/>
      <c r="B390" s="47" t="s">
        <v>260</v>
      </c>
      <c r="C390" s="48">
        <v>16487.599999999999</v>
      </c>
      <c r="D390" s="48"/>
      <c r="E390" s="48">
        <v>8243.7999999999993</v>
      </c>
      <c r="F390" s="49">
        <v>8243.7999999999993</v>
      </c>
      <c r="G390" s="34"/>
      <c r="H390" s="15">
        <f>C390</f>
        <v>16487.599999999999</v>
      </c>
      <c r="I390" s="16"/>
      <c r="J390" s="16">
        <f>D390</f>
        <v>0</v>
      </c>
      <c r="K390" s="14"/>
      <c r="L390" s="15">
        <f>E390</f>
        <v>8243.7999999999993</v>
      </c>
      <c r="M390" s="16"/>
      <c r="N390" s="15">
        <f>F390</f>
        <v>8243.7999999999993</v>
      </c>
    </row>
    <row r="391" spans="1:14" ht="25.5">
      <c r="A391" s="44">
        <v>193</v>
      </c>
      <c r="B391" s="46" t="s">
        <v>460</v>
      </c>
      <c r="C391" s="9">
        <v>217</v>
      </c>
      <c r="D391" s="9"/>
      <c r="E391" s="9"/>
      <c r="F391" s="10">
        <v>217</v>
      </c>
      <c r="G391" s="33">
        <f>C391</f>
        <v>217</v>
      </c>
      <c r="H391" s="12"/>
      <c r="I391" s="13">
        <f>D391</f>
        <v>0</v>
      </c>
      <c r="J391" s="13"/>
      <c r="K391" s="11">
        <f>E391</f>
        <v>0</v>
      </c>
      <c r="L391" s="12"/>
      <c r="M391" s="13">
        <f>F391</f>
        <v>217</v>
      </c>
      <c r="N391" s="12"/>
    </row>
    <row r="392" spans="1:14">
      <c r="A392" s="45"/>
      <c r="B392" s="47" t="s">
        <v>529</v>
      </c>
      <c r="C392" s="48">
        <v>22735.09</v>
      </c>
      <c r="D392" s="48"/>
      <c r="E392" s="48"/>
      <c r="F392" s="49">
        <v>22735.09</v>
      </c>
      <c r="G392" s="34"/>
      <c r="H392" s="15">
        <f>C392</f>
        <v>22735.09</v>
      </c>
      <c r="I392" s="16"/>
      <c r="J392" s="16">
        <f>D392</f>
        <v>0</v>
      </c>
      <c r="K392" s="14"/>
      <c r="L392" s="15">
        <f>E392</f>
        <v>0</v>
      </c>
      <c r="M392" s="16"/>
      <c r="N392" s="15">
        <f>F392</f>
        <v>22735.09</v>
      </c>
    </row>
    <row r="393" spans="1:14" ht="25.5">
      <c r="A393" s="44">
        <v>194</v>
      </c>
      <c r="B393" s="46" t="s">
        <v>927</v>
      </c>
      <c r="C393" s="9">
        <v>920</v>
      </c>
      <c r="D393" s="9"/>
      <c r="E393" s="9">
        <v>250</v>
      </c>
      <c r="F393" s="10">
        <v>670</v>
      </c>
      <c r="G393" s="33">
        <f>C393</f>
        <v>920</v>
      </c>
      <c r="H393" s="12"/>
      <c r="I393" s="13">
        <f>D393</f>
        <v>0</v>
      </c>
      <c r="J393" s="13"/>
      <c r="K393" s="11">
        <f>E393</f>
        <v>250</v>
      </c>
      <c r="L393" s="12"/>
      <c r="M393" s="13">
        <f>F393</f>
        <v>670</v>
      </c>
      <c r="N393" s="12"/>
    </row>
    <row r="394" spans="1:14">
      <c r="A394" s="45"/>
      <c r="B394" s="47" t="s">
        <v>932</v>
      </c>
      <c r="C394" s="48">
        <v>49259.56</v>
      </c>
      <c r="D394" s="48"/>
      <c r="E394" s="48">
        <v>13385.75</v>
      </c>
      <c r="F394" s="49">
        <v>35873.81</v>
      </c>
      <c r="G394" s="34"/>
      <c r="H394" s="15">
        <f>C394</f>
        <v>49259.56</v>
      </c>
      <c r="I394" s="16"/>
      <c r="J394" s="16">
        <f>D394</f>
        <v>0</v>
      </c>
      <c r="K394" s="14"/>
      <c r="L394" s="15">
        <f>E394</f>
        <v>13385.75</v>
      </c>
      <c r="M394" s="16"/>
      <c r="N394" s="15">
        <f>F394</f>
        <v>35873.81</v>
      </c>
    </row>
    <row r="395" spans="1:14" ht="25.5">
      <c r="A395" s="44">
        <v>195</v>
      </c>
      <c r="B395" s="46" t="s">
        <v>876</v>
      </c>
      <c r="C395" s="9"/>
      <c r="D395" s="9">
        <v>600</v>
      </c>
      <c r="E395" s="9"/>
      <c r="F395" s="10">
        <v>600</v>
      </c>
      <c r="G395" s="33">
        <f>C395</f>
        <v>0</v>
      </c>
      <c r="H395" s="12"/>
      <c r="I395" s="13">
        <f>D395</f>
        <v>600</v>
      </c>
      <c r="J395" s="13"/>
      <c r="K395" s="11">
        <f>E395</f>
        <v>0</v>
      </c>
      <c r="L395" s="12"/>
      <c r="M395" s="13">
        <f>F395</f>
        <v>600</v>
      </c>
      <c r="N395" s="12"/>
    </row>
    <row r="396" spans="1:14">
      <c r="A396" s="45"/>
      <c r="B396" s="47" t="s">
        <v>792</v>
      </c>
      <c r="C396" s="48"/>
      <c r="D396" s="48">
        <v>108600</v>
      </c>
      <c r="E396" s="48"/>
      <c r="F396" s="49">
        <v>108600</v>
      </c>
      <c r="G396" s="34"/>
      <c r="H396" s="15">
        <f>C396</f>
        <v>0</v>
      </c>
      <c r="I396" s="16"/>
      <c r="J396" s="16">
        <f>D396</f>
        <v>108600</v>
      </c>
      <c r="K396" s="14"/>
      <c r="L396" s="15">
        <f>E396</f>
        <v>0</v>
      </c>
      <c r="M396" s="16"/>
      <c r="N396" s="15">
        <f>F396</f>
        <v>108600</v>
      </c>
    </row>
    <row r="397" spans="1:14" ht="25.5">
      <c r="A397" s="44">
        <v>196</v>
      </c>
      <c r="B397" s="46" t="s">
        <v>637</v>
      </c>
      <c r="C397" s="9">
        <v>5</v>
      </c>
      <c r="D397" s="9"/>
      <c r="E397" s="9">
        <v>5</v>
      </c>
      <c r="F397" s="10"/>
      <c r="G397" s="33">
        <f>C397</f>
        <v>5</v>
      </c>
      <c r="H397" s="12"/>
      <c r="I397" s="13">
        <f>D397</f>
        <v>0</v>
      </c>
      <c r="J397" s="13"/>
      <c r="K397" s="11">
        <f>E397</f>
        <v>5</v>
      </c>
      <c r="L397" s="12"/>
      <c r="M397" s="13">
        <f>F397</f>
        <v>0</v>
      </c>
      <c r="N397" s="12"/>
    </row>
    <row r="398" spans="1:14">
      <c r="A398" s="45"/>
      <c r="B398" s="47" t="s">
        <v>670</v>
      </c>
      <c r="C398" s="48">
        <v>119.5</v>
      </c>
      <c r="D398" s="48"/>
      <c r="E398" s="48">
        <v>119.5</v>
      </c>
      <c r="F398" s="49"/>
      <c r="G398" s="34"/>
      <c r="H398" s="15">
        <f>C398</f>
        <v>119.5</v>
      </c>
      <c r="I398" s="16"/>
      <c r="J398" s="16">
        <f>D398</f>
        <v>0</v>
      </c>
      <c r="K398" s="14"/>
      <c r="L398" s="15">
        <f>E398</f>
        <v>119.5</v>
      </c>
      <c r="M398" s="16"/>
      <c r="N398" s="15">
        <f>F398</f>
        <v>0</v>
      </c>
    </row>
    <row r="399" spans="1:14" ht="25.5">
      <c r="A399" s="44">
        <v>197</v>
      </c>
      <c r="B399" s="46" t="s">
        <v>518</v>
      </c>
      <c r="C399" s="9">
        <v>400</v>
      </c>
      <c r="D399" s="9"/>
      <c r="E399" s="9"/>
      <c r="F399" s="10">
        <v>400</v>
      </c>
      <c r="G399" s="33">
        <f>C399</f>
        <v>400</v>
      </c>
      <c r="H399" s="12"/>
      <c r="I399" s="13">
        <f>D399</f>
        <v>0</v>
      </c>
      <c r="J399" s="13"/>
      <c r="K399" s="11">
        <f>E399</f>
        <v>0</v>
      </c>
      <c r="L399" s="12"/>
      <c r="M399" s="13">
        <f>F399</f>
        <v>400</v>
      </c>
      <c r="N399" s="12"/>
    </row>
    <row r="400" spans="1:14">
      <c r="A400" s="45"/>
      <c r="B400" s="47" t="s">
        <v>400</v>
      </c>
      <c r="C400" s="48">
        <v>1048.4000000000001</v>
      </c>
      <c r="D400" s="48"/>
      <c r="E400" s="48"/>
      <c r="F400" s="49">
        <v>1048.4000000000001</v>
      </c>
      <c r="G400" s="34"/>
      <c r="H400" s="15">
        <f>C400</f>
        <v>1048.4000000000001</v>
      </c>
      <c r="I400" s="16"/>
      <c r="J400" s="16">
        <f>D400</f>
        <v>0</v>
      </c>
      <c r="K400" s="14"/>
      <c r="L400" s="15">
        <f>E400</f>
        <v>0</v>
      </c>
      <c r="M400" s="16"/>
      <c r="N400" s="15">
        <f>F400</f>
        <v>1048.4000000000001</v>
      </c>
    </row>
    <row r="401" spans="1:14" ht="25.5">
      <c r="A401" s="44">
        <v>198</v>
      </c>
      <c r="B401" s="46" t="s">
        <v>368</v>
      </c>
      <c r="C401" s="9">
        <v>10</v>
      </c>
      <c r="D401" s="9"/>
      <c r="E401" s="9"/>
      <c r="F401" s="10">
        <v>10</v>
      </c>
      <c r="G401" s="33">
        <f>C401</f>
        <v>10</v>
      </c>
      <c r="H401" s="12"/>
      <c r="I401" s="13">
        <f>D401</f>
        <v>0</v>
      </c>
      <c r="J401" s="13"/>
      <c r="K401" s="11">
        <f>E401</f>
        <v>0</v>
      </c>
      <c r="L401" s="12"/>
      <c r="M401" s="13">
        <f>F401</f>
        <v>10</v>
      </c>
      <c r="N401" s="12"/>
    </row>
    <row r="402" spans="1:14">
      <c r="A402" s="45"/>
      <c r="B402" s="47" t="s">
        <v>92</v>
      </c>
      <c r="C402" s="48">
        <v>28.6</v>
      </c>
      <c r="D402" s="48"/>
      <c r="E402" s="48"/>
      <c r="F402" s="49">
        <v>28.6</v>
      </c>
      <c r="G402" s="34"/>
      <c r="H402" s="15">
        <f>C402</f>
        <v>28.6</v>
      </c>
      <c r="I402" s="16"/>
      <c r="J402" s="16">
        <f>D402</f>
        <v>0</v>
      </c>
      <c r="K402" s="14"/>
      <c r="L402" s="15">
        <f>E402</f>
        <v>0</v>
      </c>
      <c r="M402" s="16"/>
      <c r="N402" s="15">
        <f>F402</f>
        <v>28.6</v>
      </c>
    </row>
    <row r="403" spans="1:14" ht="38.25">
      <c r="A403" s="44">
        <v>199</v>
      </c>
      <c r="B403" s="46" t="s">
        <v>783</v>
      </c>
      <c r="C403" s="9"/>
      <c r="D403" s="9">
        <v>62</v>
      </c>
      <c r="E403" s="9"/>
      <c r="F403" s="10">
        <v>62</v>
      </c>
      <c r="G403" s="33">
        <f>C403</f>
        <v>0</v>
      </c>
      <c r="H403" s="12"/>
      <c r="I403" s="13">
        <f>D403</f>
        <v>62</v>
      </c>
      <c r="J403" s="13"/>
      <c r="K403" s="11">
        <f>E403</f>
        <v>0</v>
      </c>
      <c r="L403" s="12"/>
      <c r="M403" s="13">
        <f>F403</f>
        <v>62</v>
      </c>
      <c r="N403" s="12"/>
    </row>
    <row r="404" spans="1:14">
      <c r="A404" s="45"/>
      <c r="B404" s="47" t="s">
        <v>1042</v>
      </c>
      <c r="C404" s="48"/>
      <c r="D404" s="48">
        <v>17608</v>
      </c>
      <c r="E404" s="48"/>
      <c r="F404" s="49">
        <v>17608</v>
      </c>
      <c r="G404" s="34"/>
      <c r="H404" s="15">
        <f>C404</f>
        <v>0</v>
      </c>
      <c r="I404" s="16"/>
      <c r="J404" s="16">
        <f>D404</f>
        <v>17608</v>
      </c>
      <c r="K404" s="14"/>
      <c r="L404" s="15">
        <f>E404</f>
        <v>0</v>
      </c>
      <c r="M404" s="16"/>
      <c r="N404" s="15">
        <f>F404</f>
        <v>17608</v>
      </c>
    </row>
    <row r="405" spans="1:14" ht="38.25">
      <c r="A405" s="44">
        <v>200</v>
      </c>
      <c r="B405" s="46" t="s">
        <v>508</v>
      </c>
      <c r="C405" s="9">
        <v>665</v>
      </c>
      <c r="D405" s="9"/>
      <c r="E405" s="9"/>
      <c r="F405" s="10">
        <v>665</v>
      </c>
      <c r="G405" s="33">
        <f>C405</f>
        <v>665</v>
      </c>
      <c r="H405" s="12"/>
      <c r="I405" s="13">
        <f>D405</f>
        <v>0</v>
      </c>
      <c r="J405" s="13"/>
      <c r="K405" s="11">
        <f>E405</f>
        <v>0</v>
      </c>
      <c r="L405" s="12"/>
      <c r="M405" s="13">
        <f>F405</f>
        <v>665</v>
      </c>
      <c r="N405" s="12"/>
    </row>
    <row r="406" spans="1:14">
      <c r="A406" s="45"/>
      <c r="B406" s="47" t="s">
        <v>178</v>
      </c>
      <c r="C406" s="48">
        <v>4070.07</v>
      </c>
      <c r="D406" s="48"/>
      <c r="E406" s="48"/>
      <c r="F406" s="49">
        <v>4070.07</v>
      </c>
      <c r="G406" s="34"/>
      <c r="H406" s="15">
        <f>C406</f>
        <v>4070.07</v>
      </c>
      <c r="I406" s="16"/>
      <c r="J406" s="16">
        <f>D406</f>
        <v>0</v>
      </c>
      <c r="K406" s="14"/>
      <c r="L406" s="15">
        <f>E406</f>
        <v>0</v>
      </c>
      <c r="M406" s="16"/>
      <c r="N406" s="15">
        <f>F406</f>
        <v>4070.07</v>
      </c>
    </row>
    <row r="407" spans="1:14" ht="38.25">
      <c r="A407" s="44">
        <v>201</v>
      </c>
      <c r="B407" s="46" t="s">
        <v>987</v>
      </c>
      <c r="C407" s="9">
        <v>27300</v>
      </c>
      <c r="D407" s="9"/>
      <c r="E407" s="9">
        <v>2500</v>
      </c>
      <c r="F407" s="10">
        <v>24800</v>
      </c>
      <c r="G407" s="33">
        <f>C407</f>
        <v>27300</v>
      </c>
      <c r="H407" s="12"/>
      <c r="I407" s="13">
        <f>D407</f>
        <v>0</v>
      </c>
      <c r="J407" s="13"/>
      <c r="K407" s="11">
        <f>E407</f>
        <v>2500</v>
      </c>
      <c r="L407" s="12"/>
      <c r="M407" s="13">
        <f>F407</f>
        <v>24800</v>
      </c>
      <c r="N407" s="12"/>
    </row>
    <row r="408" spans="1:14">
      <c r="A408" s="45"/>
      <c r="B408" s="47" t="s">
        <v>672</v>
      </c>
      <c r="C408" s="48">
        <v>169020</v>
      </c>
      <c r="D408" s="48"/>
      <c r="E408" s="48">
        <v>15000</v>
      </c>
      <c r="F408" s="49">
        <v>154020</v>
      </c>
      <c r="G408" s="34"/>
      <c r="H408" s="15">
        <f>C408</f>
        <v>169020</v>
      </c>
      <c r="I408" s="16"/>
      <c r="J408" s="16">
        <f>D408</f>
        <v>0</v>
      </c>
      <c r="K408" s="14"/>
      <c r="L408" s="15">
        <f>E408</f>
        <v>15000</v>
      </c>
      <c r="M408" s="16"/>
      <c r="N408" s="15">
        <f>F408</f>
        <v>154020</v>
      </c>
    </row>
    <row r="409" spans="1:14" ht="25.5">
      <c r="A409" s="44">
        <v>202</v>
      </c>
      <c r="B409" s="46" t="s">
        <v>586</v>
      </c>
      <c r="C409" s="9">
        <v>500</v>
      </c>
      <c r="D409" s="9"/>
      <c r="E409" s="9"/>
      <c r="F409" s="10">
        <v>500</v>
      </c>
      <c r="G409" s="33">
        <f>C409</f>
        <v>500</v>
      </c>
      <c r="H409" s="12"/>
      <c r="I409" s="13">
        <f>D409</f>
        <v>0</v>
      </c>
      <c r="J409" s="13"/>
      <c r="K409" s="11">
        <f>E409</f>
        <v>0</v>
      </c>
      <c r="L409" s="12"/>
      <c r="M409" s="13">
        <f>F409</f>
        <v>500</v>
      </c>
      <c r="N409" s="12"/>
    </row>
    <row r="410" spans="1:14">
      <c r="A410" s="45"/>
      <c r="B410" s="47" t="s">
        <v>328</v>
      </c>
      <c r="C410" s="48">
        <v>12000</v>
      </c>
      <c r="D410" s="48"/>
      <c r="E410" s="48"/>
      <c r="F410" s="49">
        <v>12000</v>
      </c>
      <c r="G410" s="34"/>
      <c r="H410" s="15">
        <f>C410</f>
        <v>12000</v>
      </c>
      <c r="I410" s="16"/>
      <c r="J410" s="16">
        <f>D410</f>
        <v>0</v>
      </c>
      <c r="K410" s="14"/>
      <c r="L410" s="15">
        <f>E410</f>
        <v>0</v>
      </c>
      <c r="M410" s="16"/>
      <c r="N410" s="15">
        <f>F410</f>
        <v>12000</v>
      </c>
    </row>
    <row r="411" spans="1:14" ht="25.5">
      <c r="A411" s="44">
        <v>203</v>
      </c>
      <c r="B411" s="46" t="s">
        <v>926</v>
      </c>
      <c r="C411" s="9">
        <v>25</v>
      </c>
      <c r="D411" s="9"/>
      <c r="E411" s="9"/>
      <c r="F411" s="10">
        <v>25</v>
      </c>
      <c r="G411" s="33">
        <f>C411</f>
        <v>25</v>
      </c>
      <c r="H411" s="12"/>
      <c r="I411" s="13">
        <f>D411</f>
        <v>0</v>
      </c>
      <c r="J411" s="13"/>
      <c r="K411" s="11">
        <f>E411</f>
        <v>0</v>
      </c>
      <c r="L411" s="12"/>
      <c r="M411" s="13">
        <f>F411</f>
        <v>25</v>
      </c>
      <c r="N411" s="12"/>
    </row>
    <row r="412" spans="1:14">
      <c r="A412" s="45"/>
      <c r="B412" s="47" t="s">
        <v>1105</v>
      </c>
      <c r="C412" s="48">
        <v>1230.5</v>
      </c>
      <c r="D412" s="48"/>
      <c r="E412" s="48"/>
      <c r="F412" s="49">
        <v>1230.5</v>
      </c>
      <c r="G412" s="34"/>
      <c r="H412" s="15">
        <f>C412</f>
        <v>1230.5</v>
      </c>
      <c r="I412" s="16"/>
      <c r="J412" s="16">
        <f>D412</f>
        <v>0</v>
      </c>
      <c r="K412" s="14"/>
      <c r="L412" s="15">
        <f>E412</f>
        <v>0</v>
      </c>
      <c r="M412" s="16"/>
      <c r="N412" s="15">
        <f>F412</f>
        <v>1230.5</v>
      </c>
    </row>
    <row r="413" spans="1:14" ht="25.5">
      <c r="A413" s="44">
        <v>204</v>
      </c>
      <c r="B413" s="46" t="s">
        <v>1113</v>
      </c>
      <c r="C413" s="9"/>
      <c r="D413" s="9">
        <v>2500</v>
      </c>
      <c r="E413" s="9"/>
      <c r="F413" s="10">
        <v>2500</v>
      </c>
      <c r="G413" s="33">
        <f>C413</f>
        <v>0</v>
      </c>
      <c r="H413" s="12"/>
      <c r="I413" s="13">
        <f>D413</f>
        <v>2500</v>
      </c>
      <c r="J413" s="13"/>
      <c r="K413" s="11">
        <f>E413</f>
        <v>0</v>
      </c>
      <c r="L413" s="12"/>
      <c r="M413" s="13">
        <f>F413</f>
        <v>2500</v>
      </c>
      <c r="N413" s="12"/>
    </row>
    <row r="414" spans="1:14">
      <c r="A414" s="45"/>
      <c r="B414" s="47" t="s">
        <v>875</v>
      </c>
      <c r="C414" s="48"/>
      <c r="D414" s="48">
        <v>65050</v>
      </c>
      <c r="E414" s="48"/>
      <c r="F414" s="49">
        <v>65050</v>
      </c>
      <c r="G414" s="34"/>
      <c r="H414" s="15">
        <f>C414</f>
        <v>0</v>
      </c>
      <c r="I414" s="16"/>
      <c r="J414" s="16">
        <f>D414</f>
        <v>65050</v>
      </c>
      <c r="K414" s="14"/>
      <c r="L414" s="15">
        <f>E414</f>
        <v>0</v>
      </c>
      <c r="M414" s="16"/>
      <c r="N414" s="15">
        <f>F414</f>
        <v>65050</v>
      </c>
    </row>
    <row r="415" spans="1:14" ht="25.5">
      <c r="A415" s="44">
        <v>205</v>
      </c>
      <c r="B415" s="46" t="s">
        <v>954</v>
      </c>
      <c r="C415" s="9">
        <v>96</v>
      </c>
      <c r="D415" s="9">
        <v>240</v>
      </c>
      <c r="E415" s="9">
        <v>126</v>
      </c>
      <c r="F415" s="10">
        <v>210</v>
      </c>
      <c r="G415" s="33">
        <f>C415</f>
        <v>96</v>
      </c>
      <c r="H415" s="12"/>
      <c r="I415" s="13">
        <f>D415</f>
        <v>240</v>
      </c>
      <c r="J415" s="13"/>
      <c r="K415" s="11">
        <f>E415</f>
        <v>126</v>
      </c>
      <c r="L415" s="12"/>
      <c r="M415" s="13">
        <f>F415</f>
        <v>210</v>
      </c>
      <c r="N415" s="12"/>
    </row>
    <row r="416" spans="1:14">
      <c r="A416" s="45"/>
      <c r="B416" s="47" t="s">
        <v>975</v>
      </c>
      <c r="C416" s="48">
        <v>12271.68</v>
      </c>
      <c r="D416" s="48">
        <v>30840</v>
      </c>
      <c r="E416" s="48">
        <v>16126.68</v>
      </c>
      <c r="F416" s="49">
        <v>26985</v>
      </c>
      <c r="G416" s="34"/>
      <c r="H416" s="15">
        <f>C416</f>
        <v>12271.68</v>
      </c>
      <c r="I416" s="16"/>
      <c r="J416" s="16">
        <f>D416</f>
        <v>30840</v>
      </c>
      <c r="K416" s="14"/>
      <c r="L416" s="15">
        <f>E416</f>
        <v>16126.68</v>
      </c>
      <c r="M416" s="16"/>
      <c r="N416" s="15">
        <f>F416</f>
        <v>26985</v>
      </c>
    </row>
    <row r="417" spans="1:14" ht="25.5">
      <c r="A417" s="44">
        <v>206</v>
      </c>
      <c r="B417" s="46" t="s">
        <v>993</v>
      </c>
      <c r="C417" s="9">
        <v>1110</v>
      </c>
      <c r="D417" s="9"/>
      <c r="E417" s="9">
        <v>200</v>
      </c>
      <c r="F417" s="10">
        <v>910</v>
      </c>
      <c r="G417" s="33">
        <f>C417</f>
        <v>1110</v>
      </c>
      <c r="H417" s="12"/>
      <c r="I417" s="13">
        <f>D417</f>
        <v>0</v>
      </c>
      <c r="J417" s="13"/>
      <c r="K417" s="11">
        <f>E417</f>
        <v>200</v>
      </c>
      <c r="L417" s="12"/>
      <c r="M417" s="13">
        <f>F417</f>
        <v>910</v>
      </c>
      <c r="N417" s="12"/>
    </row>
    <row r="418" spans="1:14">
      <c r="A418" s="45"/>
      <c r="B418" s="47" t="s">
        <v>676</v>
      </c>
      <c r="C418" s="48">
        <v>6823.72</v>
      </c>
      <c r="D418" s="48"/>
      <c r="E418" s="48">
        <v>1243.5999999999999</v>
      </c>
      <c r="F418" s="49">
        <v>5580.12</v>
      </c>
      <c r="G418" s="34"/>
      <c r="H418" s="15">
        <f>C418</f>
        <v>6823.72</v>
      </c>
      <c r="I418" s="16"/>
      <c r="J418" s="16">
        <f>D418</f>
        <v>0</v>
      </c>
      <c r="K418" s="14"/>
      <c r="L418" s="15">
        <f>E418</f>
        <v>1243.5999999999999</v>
      </c>
      <c r="M418" s="16"/>
      <c r="N418" s="15">
        <f>F418</f>
        <v>5580.12</v>
      </c>
    </row>
    <row r="419" spans="1:14" ht="25.5">
      <c r="A419" s="44">
        <v>207</v>
      </c>
      <c r="B419" s="46" t="s">
        <v>563</v>
      </c>
      <c r="C419" s="9">
        <v>14090</v>
      </c>
      <c r="D419" s="9"/>
      <c r="E419" s="9">
        <v>1000</v>
      </c>
      <c r="F419" s="10">
        <v>13090</v>
      </c>
      <c r="G419" s="33">
        <f>C419</f>
        <v>14090</v>
      </c>
      <c r="H419" s="12"/>
      <c r="I419" s="13">
        <f>D419</f>
        <v>0</v>
      </c>
      <c r="J419" s="13"/>
      <c r="K419" s="11">
        <f>E419</f>
        <v>1000</v>
      </c>
      <c r="L419" s="12"/>
      <c r="M419" s="13">
        <f>F419</f>
        <v>13090</v>
      </c>
      <c r="N419" s="12"/>
    </row>
    <row r="420" spans="1:14">
      <c r="A420" s="45"/>
      <c r="B420" s="47" t="s">
        <v>690</v>
      </c>
      <c r="C420" s="48">
        <v>19444.2</v>
      </c>
      <c r="D420" s="48"/>
      <c r="E420" s="48">
        <v>1380</v>
      </c>
      <c r="F420" s="49">
        <v>18064.2</v>
      </c>
      <c r="G420" s="34"/>
      <c r="H420" s="15">
        <f>C420</f>
        <v>19444.2</v>
      </c>
      <c r="I420" s="16"/>
      <c r="J420" s="16">
        <f>D420</f>
        <v>0</v>
      </c>
      <c r="K420" s="14"/>
      <c r="L420" s="15">
        <f>E420</f>
        <v>1380</v>
      </c>
      <c r="M420" s="16"/>
      <c r="N420" s="15">
        <f>F420</f>
        <v>18064.2</v>
      </c>
    </row>
    <row r="421" spans="1:14" ht="25.5">
      <c r="A421" s="44">
        <v>208</v>
      </c>
      <c r="B421" s="46" t="s">
        <v>756</v>
      </c>
      <c r="C421" s="9">
        <v>150</v>
      </c>
      <c r="D421" s="9"/>
      <c r="E421" s="9">
        <v>150</v>
      </c>
      <c r="F421" s="10"/>
      <c r="G421" s="33">
        <f>C421</f>
        <v>150</v>
      </c>
      <c r="H421" s="12"/>
      <c r="I421" s="13">
        <f>D421</f>
        <v>0</v>
      </c>
      <c r="J421" s="13"/>
      <c r="K421" s="11">
        <f>E421</f>
        <v>150</v>
      </c>
      <c r="L421" s="12"/>
      <c r="M421" s="13">
        <f>F421</f>
        <v>0</v>
      </c>
      <c r="N421" s="12"/>
    </row>
    <row r="422" spans="1:14">
      <c r="A422" s="45"/>
      <c r="B422" s="47" t="s">
        <v>259</v>
      </c>
      <c r="C422" s="48">
        <v>12470.85</v>
      </c>
      <c r="D422" s="48"/>
      <c r="E422" s="48">
        <v>12470.85</v>
      </c>
      <c r="F422" s="49"/>
      <c r="G422" s="34"/>
      <c r="H422" s="15">
        <f>C422</f>
        <v>12470.85</v>
      </c>
      <c r="I422" s="16"/>
      <c r="J422" s="16">
        <f>D422</f>
        <v>0</v>
      </c>
      <c r="K422" s="14"/>
      <c r="L422" s="15">
        <f>E422</f>
        <v>12470.85</v>
      </c>
      <c r="M422" s="16"/>
      <c r="N422" s="15">
        <f>F422</f>
        <v>0</v>
      </c>
    </row>
    <row r="423" spans="1:14" ht="38.25">
      <c r="A423" s="44">
        <v>209</v>
      </c>
      <c r="B423" s="46" t="s">
        <v>154</v>
      </c>
      <c r="C423" s="9">
        <v>100</v>
      </c>
      <c r="D423" s="9"/>
      <c r="E423" s="9"/>
      <c r="F423" s="10">
        <v>100</v>
      </c>
      <c r="G423" s="33">
        <f>C423</f>
        <v>100</v>
      </c>
      <c r="H423" s="12"/>
      <c r="I423" s="13">
        <f>D423</f>
        <v>0</v>
      </c>
      <c r="J423" s="13"/>
      <c r="K423" s="11">
        <f>E423</f>
        <v>0</v>
      </c>
      <c r="L423" s="12"/>
      <c r="M423" s="13">
        <f>F423</f>
        <v>100</v>
      </c>
      <c r="N423" s="12"/>
    </row>
    <row r="424" spans="1:14">
      <c r="A424" s="45"/>
      <c r="B424" s="47" t="s">
        <v>346</v>
      </c>
      <c r="C424" s="48">
        <v>56805</v>
      </c>
      <c r="D424" s="48"/>
      <c r="E424" s="48"/>
      <c r="F424" s="49">
        <v>56805</v>
      </c>
      <c r="G424" s="34"/>
      <c r="H424" s="15">
        <f>C424</f>
        <v>56805</v>
      </c>
      <c r="I424" s="16"/>
      <c r="J424" s="16">
        <f>D424</f>
        <v>0</v>
      </c>
      <c r="K424" s="14"/>
      <c r="L424" s="15">
        <f>E424</f>
        <v>0</v>
      </c>
      <c r="M424" s="16"/>
      <c r="N424" s="15">
        <f>F424</f>
        <v>56805</v>
      </c>
    </row>
    <row r="425" spans="1:14" ht="38.25">
      <c r="A425" s="44">
        <v>210</v>
      </c>
      <c r="B425" s="46" t="s">
        <v>791</v>
      </c>
      <c r="C425" s="9">
        <v>400</v>
      </c>
      <c r="D425" s="9"/>
      <c r="E425" s="9">
        <v>100</v>
      </c>
      <c r="F425" s="10">
        <v>300</v>
      </c>
      <c r="G425" s="33">
        <f>C425</f>
        <v>400</v>
      </c>
      <c r="H425" s="12"/>
      <c r="I425" s="13">
        <f>D425</f>
        <v>0</v>
      </c>
      <c r="J425" s="13"/>
      <c r="K425" s="11">
        <f>E425</f>
        <v>100</v>
      </c>
      <c r="L425" s="12"/>
      <c r="M425" s="13">
        <f>F425</f>
        <v>300</v>
      </c>
      <c r="N425" s="12"/>
    </row>
    <row r="426" spans="1:14">
      <c r="A426" s="45"/>
      <c r="B426" s="47" t="s">
        <v>836</v>
      </c>
      <c r="C426" s="48">
        <v>43676.800000000003</v>
      </c>
      <c r="D426" s="48"/>
      <c r="E426" s="48">
        <v>10919.2</v>
      </c>
      <c r="F426" s="49">
        <v>32757.599999999999</v>
      </c>
      <c r="G426" s="34"/>
      <c r="H426" s="15">
        <f>C426</f>
        <v>43676.800000000003</v>
      </c>
      <c r="I426" s="16"/>
      <c r="J426" s="16">
        <f>D426</f>
        <v>0</v>
      </c>
      <c r="K426" s="14"/>
      <c r="L426" s="15">
        <f>E426</f>
        <v>10919.2</v>
      </c>
      <c r="M426" s="16"/>
      <c r="N426" s="15">
        <f>F426</f>
        <v>32757.599999999999</v>
      </c>
    </row>
    <row r="427" spans="1:14" ht="38.25">
      <c r="A427" s="44">
        <v>211</v>
      </c>
      <c r="B427" s="46" t="s">
        <v>893</v>
      </c>
      <c r="C427" s="9"/>
      <c r="D427" s="9">
        <v>432</v>
      </c>
      <c r="E427" s="9">
        <v>96</v>
      </c>
      <c r="F427" s="10">
        <v>336</v>
      </c>
      <c r="G427" s="33">
        <f>C427</f>
        <v>0</v>
      </c>
      <c r="H427" s="12"/>
      <c r="I427" s="13">
        <f>D427</f>
        <v>432</v>
      </c>
      <c r="J427" s="13"/>
      <c r="K427" s="11">
        <f>E427</f>
        <v>96</v>
      </c>
      <c r="L427" s="12"/>
      <c r="M427" s="13">
        <f>F427</f>
        <v>336</v>
      </c>
      <c r="N427" s="12"/>
    </row>
    <row r="428" spans="1:14">
      <c r="A428" s="45"/>
      <c r="B428" s="47" t="s">
        <v>41</v>
      </c>
      <c r="C428" s="48"/>
      <c r="D428" s="48">
        <v>32587.919999999998</v>
      </c>
      <c r="E428" s="48">
        <v>7241.76</v>
      </c>
      <c r="F428" s="49">
        <v>25346.16</v>
      </c>
      <c r="G428" s="34"/>
      <c r="H428" s="15">
        <f>C428</f>
        <v>0</v>
      </c>
      <c r="I428" s="16"/>
      <c r="J428" s="16">
        <f>D428</f>
        <v>32587.919999999998</v>
      </c>
      <c r="K428" s="14"/>
      <c r="L428" s="15">
        <f>E428</f>
        <v>7241.76</v>
      </c>
      <c r="M428" s="16"/>
      <c r="N428" s="15">
        <f>F428</f>
        <v>25346.16</v>
      </c>
    </row>
    <row r="429" spans="1:14" ht="25.5">
      <c r="A429" s="44">
        <v>212</v>
      </c>
      <c r="B429" s="46" t="s">
        <v>549</v>
      </c>
      <c r="C429" s="9">
        <v>60</v>
      </c>
      <c r="D429" s="9"/>
      <c r="E429" s="9"/>
      <c r="F429" s="10">
        <v>60</v>
      </c>
      <c r="G429" s="33">
        <f>C429</f>
        <v>60</v>
      </c>
      <c r="H429" s="12"/>
      <c r="I429" s="13">
        <f>D429</f>
        <v>0</v>
      </c>
      <c r="J429" s="13"/>
      <c r="K429" s="11">
        <f>E429</f>
        <v>0</v>
      </c>
      <c r="L429" s="12"/>
      <c r="M429" s="13">
        <f>F429</f>
        <v>60</v>
      </c>
      <c r="N429" s="12"/>
    </row>
    <row r="430" spans="1:14">
      <c r="A430" s="45"/>
      <c r="B430" s="47" t="s">
        <v>327</v>
      </c>
      <c r="C430" s="48">
        <v>53.4</v>
      </c>
      <c r="D430" s="48"/>
      <c r="E430" s="48"/>
      <c r="F430" s="49">
        <v>53.4</v>
      </c>
      <c r="G430" s="34"/>
      <c r="H430" s="15">
        <f>C430</f>
        <v>53.4</v>
      </c>
      <c r="I430" s="16"/>
      <c r="J430" s="16">
        <f>D430</f>
        <v>0</v>
      </c>
      <c r="K430" s="14"/>
      <c r="L430" s="15">
        <f>E430</f>
        <v>0</v>
      </c>
      <c r="M430" s="16"/>
      <c r="N430" s="15">
        <f>F430</f>
        <v>53.4</v>
      </c>
    </row>
    <row r="431" spans="1:14" ht="25.5">
      <c r="A431" s="44">
        <v>213</v>
      </c>
      <c r="B431" s="46" t="s">
        <v>1025</v>
      </c>
      <c r="C431" s="9">
        <v>660</v>
      </c>
      <c r="D431" s="9">
        <v>500</v>
      </c>
      <c r="E431" s="9">
        <v>300</v>
      </c>
      <c r="F431" s="10">
        <v>860</v>
      </c>
      <c r="G431" s="33">
        <f>C431</f>
        <v>660</v>
      </c>
      <c r="H431" s="12"/>
      <c r="I431" s="13">
        <f>D431</f>
        <v>500</v>
      </c>
      <c r="J431" s="13"/>
      <c r="K431" s="11">
        <f>E431</f>
        <v>300</v>
      </c>
      <c r="L431" s="12"/>
      <c r="M431" s="13">
        <f>F431</f>
        <v>860</v>
      </c>
      <c r="N431" s="12"/>
    </row>
    <row r="432" spans="1:14">
      <c r="A432" s="45"/>
      <c r="B432" s="47" t="s">
        <v>1035</v>
      </c>
      <c r="C432" s="48">
        <v>2539.6799999999998</v>
      </c>
      <c r="D432" s="48">
        <v>2110</v>
      </c>
      <c r="E432" s="48">
        <v>1154.4000000000001</v>
      </c>
      <c r="F432" s="49">
        <v>3495.28</v>
      </c>
      <c r="G432" s="34"/>
      <c r="H432" s="15">
        <f>C432</f>
        <v>2539.6799999999998</v>
      </c>
      <c r="I432" s="16"/>
      <c r="J432" s="16">
        <f>D432</f>
        <v>2110</v>
      </c>
      <c r="K432" s="14"/>
      <c r="L432" s="15">
        <f>E432</f>
        <v>1154.4000000000001</v>
      </c>
      <c r="M432" s="16"/>
      <c r="N432" s="15">
        <f>F432</f>
        <v>3495.28</v>
      </c>
    </row>
    <row r="433" spans="1:14" ht="38.25">
      <c r="A433" s="44">
        <v>214</v>
      </c>
      <c r="B433" s="46" t="s">
        <v>854</v>
      </c>
      <c r="C433" s="9">
        <v>4920</v>
      </c>
      <c r="D433" s="9">
        <v>4950</v>
      </c>
      <c r="E433" s="9">
        <v>1390</v>
      </c>
      <c r="F433" s="10">
        <v>8480</v>
      </c>
      <c r="G433" s="33">
        <f>C433</f>
        <v>4920</v>
      </c>
      <c r="H433" s="12"/>
      <c r="I433" s="13">
        <f>D433</f>
        <v>4950</v>
      </c>
      <c r="J433" s="13"/>
      <c r="K433" s="11">
        <f>E433</f>
        <v>1390</v>
      </c>
      <c r="L433" s="12"/>
      <c r="M433" s="13">
        <f>F433</f>
        <v>8480</v>
      </c>
      <c r="N433" s="12"/>
    </row>
    <row r="434" spans="1:14">
      <c r="A434" s="45"/>
      <c r="B434" s="47" t="s">
        <v>818</v>
      </c>
      <c r="C434" s="48">
        <v>47041.74</v>
      </c>
      <c r="D434" s="48">
        <v>49806.9</v>
      </c>
      <c r="E434" s="48">
        <v>13027.08</v>
      </c>
      <c r="F434" s="49">
        <v>83821.56</v>
      </c>
      <c r="G434" s="34"/>
      <c r="H434" s="15">
        <f>C434</f>
        <v>47041.74</v>
      </c>
      <c r="I434" s="16"/>
      <c r="J434" s="16">
        <f>D434</f>
        <v>49806.9</v>
      </c>
      <c r="K434" s="14"/>
      <c r="L434" s="15">
        <f>E434</f>
        <v>13027.08</v>
      </c>
      <c r="M434" s="16"/>
      <c r="N434" s="15">
        <f>F434</f>
        <v>83821.56</v>
      </c>
    </row>
    <row r="435" spans="1:14" ht="25.5">
      <c r="A435" s="44">
        <v>215</v>
      </c>
      <c r="B435" s="46" t="s">
        <v>863</v>
      </c>
      <c r="C435" s="9">
        <v>6000</v>
      </c>
      <c r="D435" s="9"/>
      <c r="E435" s="9"/>
      <c r="F435" s="10">
        <v>6000</v>
      </c>
      <c r="G435" s="33">
        <f>C435</f>
        <v>6000</v>
      </c>
      <c r="H435" s="12"/>
      <c r="I435" s="13">
        <f>D435</f>
        <v>0</v>
      </c>
      <c r="J435" s="13"/>
      <c r="K435" s="11">
        <f>E435</f>
        <v>0</v>
      </c>
      <c r="L435" s="12"/>
      <c r="M435" s="13">
        <f>F435</f>
        <v>6000</v>
      </c>
      <c r="N435" s="12"/>
    </row>
    <row r="436" spans="1:14">
      <c r="A436" s="45"/>
      <c r="B436" s="47" t="s">
        <v>643</v>
      </c>
      <c r="C436" s="48">
        <v>61200</v>
      </c>
      <c r="D436" s="48"/>
      <c r="E436" s="48"/>
      <c r="F436" s="49">
        <v>61200</v>
      </c>
      <c r="G436" s="34"/>
      <c r="H436" s="15">
        <f>C436</f>
        <v>61200</v>
      </c>
      <c r="I436" s="16"/>
      <c r="J436" s="16">
        <f>D436</f>
        <v>0</v>
      </c>
      <c r="K436" s="14"/>
      <c r="L436" s="15">
        <f>E436</f>
        <v>0</v>
      </c>
      <c r="M436" s="16"/>
      <c r="N436" s="15">
        <f>F436</f>
        <v>61200</v>
      </c>
    </row>
    <row r="437" spans="1:14" ht="25.5">
      <c r="A437" s="44">
        <v>216</v>
      </c>
      <c r="B437" s="46" t="s">
        <v>731</v>
      </c>
      <c r="C437" s="9">
        <v>37850</v>
      </c>
      <c r="D437" s="9"/>
      <c r="E437" s="9">
        <v>5600</v>
      </c>
      <c r="F437" s="10">
        <v>32250</v>
      </c>
      <c r="G437" s="33">
        <f>C437</f>
        <v>37850</v>
      </c>
      <c r="H437" s="12"/>
      <c r="I437" s="13">
        <f>D437</f>
        <v>0</v>
      </c>
      <c r="J437" s="13"/>
      <c r="K437" s="11">
        <f>E437</f>
        <v>5600</v>
      </c>
      <c r="L437" s="12"/>
      <c r="M437" s="13">
        <f>F437</f>
        <v>32250</v>
      </c>
      <c r="N437" s="12"/>
    </row>
    <row r="438" spans="1:14">
      <c r="A438" s="45"/>
      <c r="B438" s="47" t="s">
        <v>315</v>
      </c>
      <c r="C438" s="48">
        <v>41635</v>
      </c>
      <c r="D438" s="48"/>
      <c r="E438" s="48">
        <v>6160</v>
      </c>
      <c r="F438" s="49">
        <v>35475</v>
      </c>
      <c r="G438" s="34"/>
      <c r="H438" s="15">
        <f>C438</f>
        <v>41635</v>
      </c>
      <c r="I438" s="16"/>
      <c r="J438" s="16">
        <f>D438</f>
        <v>0</v>
      </c>
      <c r="K438" s="14"/>
      <c r="L438" s="15">
        <f>E438</f>
        <v>6160</v>
      </c>
      <c r="M438" s="16"/>
      <c r="N438" s="15">
        <f>F438</f>
        <v>35475</v>
      </c>
    </row>
    <row r="439" spans="1:14" ht="25.5">
      <c r="A439" s="44">
        <v>217</v>
      </c>
      <c r="B439" s="46" t="s">
        <v>274</v>
      </c>
      <c r="C439" s="9">
        <v>6000</v>
      </c>
      <c r="D439" s="9"/>
      <c r="E439" s="9"/>
      <c r="F439" s="10">
        <v>6000</v>
      </c>
      <c r="G439" s="33">
        <f>C439</f>
        <v>6000</v>
      </c>
      <c r="H439" s="12"/>
      <c r="I439" s="13">
        <f>D439</f>
        <v>0</v>
      </c>
      <c r="J439" s="13"/>
      <c r="K439" s="11">
        <f>E439</f>
        <v>0</v>
      </c>
      <c r="L439" s="12"/>
      <c r="M439" s="13">
        <f>F439</f>
        <v>6000</v>
      </c>
      <c r="N439" s="12"/>
    </row>
    <row r="440" spans="1:14">
      <c r="A440" s="45"/>
      <c r="B440" s="47" t="s">
        <v>12</v>
      </c>
      <c r="C440" s="48">
        <v>15000</v>
      </c>
      <c r="D440" s="48"/>
      <c r="E440" s="48"/>
      <c r="F440" s="49">
        <v>15000</v>
      </c>
      <c r="G440" s="34"/>
      <c r="H440" s="15">
        <f>C440</f>
        <v>15000</v>
      </c>
      <c r="I440" s="16"/>
      <c r="J440" s="16">
        <f>D440</f>
        <v>0</v>
      </c>
      <c r="K440" s="14"/>
      <c r="L440" s="15">
        <f>E440</f>
        <v>0</v>
      </c>
      <c r="M440" s="16"/>
      <c r="N440" s="15">
        <f>F440</f>
        <v>15000</v>
      </c>
    </row>
    <row r="441" spans="1:14" ht="25.5">
      <c r="A441" s="44">
        <v>218</v>
      </c>
      <c r="B441" s="46" t="s">
        <v>999</v>
      </c>
      <c r="C441" s="9">
        <v>50</v>
      </c>
      <c r="D441" s="9"/>
      <c r="E441" s="9">
        <v>50</v>
      </c>
      <c r="F441" s="10"/>
      <c r="G441" s="33">
        <f>C441</f>
        <v>50</v>
      </c>
      <c r="H441" s="12"/>
      <c r="I441" s="13">
        <f>D441</f>
        <v>0</v>
      </c>
      <c r="J441" s="13"/>
      <c r="K441" s="11">
        <f>E441</f>
        <v>50</v>
      </c>
      <c r="L441" s="12"/>
      <c r="M441" s="13">
        <f>F441</f>
        <v>0</v>
      </c>
      <c r="N441" s="12"/>
    </row>
    <row r="442" spans="1:14">
      <c r="A442" s="45"/>
      <c r="B442" s="47" t="s">
        <v>1024</v>
      </c>
      <c r="C442" s="48">
        <v>644</v>
      </c>
      <c r="D442" s="48"/>
      <c r="E442" s="48">
        <v>644</v>
      </c>
      <c r="F442" s="49"/>
      <c r="G442" s="34"/>
      <c r="H442" s="15">
        <f>C442</f>
        <v>644</v>
      </c>
      <c r="I442" s="16"/>
      <c r="J442" s="16">
        <f>D442</f>
        <v>0</v>
      </c>
      <c r="K442" s="14"/>
      <c r="L442" s="15">
        <f>E442</f>
        <v>644</v>
      </c>
      <c r="M442" s="16"/>
      <c r="N442" s="15">
        <f>F442</f>
        <v>0</v>
      </c>
    </row>
    <row r="443" spans="1:14" ht="25.5">
      <c r="A443" s="44">
        <v>219</v>
      </c>
      <c r="B443" s="46" t="s">
        <v>597</v>
      </c>
      <c r="C443" s="9">
        <v>549</v>
      </c>
      <c r="D443" s="9"/>
      <c r="E443" s="9">
        <v>180</v>
      </c>
      <c r="F443" s="10">
        <v>369</v>
      </c>
      <c r="G443" s="33">
        <f>C443</f>
        <v>549</v>
      </c>
      <c r="H443" s="12"/>
      <c r="I443" s="13">
        <f>D443</f>
        <v>0</v>
      </c>
      <c r="J443" s="13"/>
      <c r="K443" s="11">
        <f>E443</f>
        <v>180</v>
      </c>
      <c r="L443" s="12"/>
      <c r="M443" s="13">
        <f>F443</f>
        <v>369</v>
      </c>
      <c r="N443" s="12"/>
    </row>
    <row r="444" spans="1:14">
      <c r="A444" s="45"/>
      <c r="B444" s="47" t="s">
        <v>684</v>
      </c>
      <c r="C444" s="48">
        <v>98176.320000000007</v>
      </c>
      <c r="D444" s="48"/>
      <c r="E444" s="48">
        <v>52358.400000000001</v>
      </c>
      <c r="F444" s="49">
        <v>45817.919999999998</v>
      </c>
      <c r="G444" s="34"/>
      <c r="H444" s="15">
        <f>C444</f>
        <v>98176.320000000007</v>
      </c>
      <c r="I444" s="16"/>
      <c r="J444" s="16">
        <f>D444</f>
        <v>0</v>
      </c>
      <c r="K444" s="14"/>
      <c r="L444" s="15">
        <f>E444</f>
        <v>52358.400000000001</v>
      </c>
      <c r="M444" s="16"/>
      <c r="N444" s="15">
        <f>F444</f>
        <v>45817.919999999998</v>
      </c>
    </row>
    <row r="445" spans="1:14" ht="25.5">
      <c r="A445" s="44">
        <v>220</v>
      </c>
      <c r="B445" s="46" t="s">
        <v>213</v>
      </c>
      <c r="C445" s="9">
        <v>3940</v>
      </c>
      <c r="D445" s="9"/>
      <c r="E445" s="9">
        <v>200</v>
      </c>
      <c r="F445" s="10">
        <v>3740</v>
      </c>
      <c r="G445" s="33">
        <f>C445</f>
        <v>3940</v>
      </c>
      <c r="H445" s="12"/>
      <c r="I445" s="13">
        <f>D445</f>
        <v>0</v>
      </c>
      <c r="J445" s="13"/>
      <c r="K445" s="11">
        <f>E445</f>
        <v>200</v>
      </c>
      <c r="L445" s="12"/>
      <c r="M445" s="13">
        <f>F445</f>
        <v>3740</v>
      </c>
      <c r="N445" s="12"/>
    </row>
    <row r="446" spans="1:14">
      <c r="A446" s="45"/>
      <c r="B446" s="47" t="s">
        <v>939</v>
      </c>
      <c r="C446" s="48">
        <v>21985.200000000001</v>
      </c>
      <c r="D446" s="48"/>
      <c r="E446" s="48">
        <v>1116</v>
      </c>
      <c r="F446" s="49">
        <v>20869.2</v>
      </c>
      <c r="G446" s="34"/>
      <c r="H446" s="15">
        <f>C446</f>
        <v>21985.200000000001</v>
      </c>
      <c r="I446" s="16"/>
      <c r="J446" s="16">
        <f>D446</f>
        <v>0</v>
      </c>
      <c r="K446" s="14"/>
      <c r="L446" s="15">
        <f>E446</f>
        <v>1116</v>
      </c>
      <c r="M446" s="16"/>
      <c r="N446" s="15">
        <f>F446</f>
        <v>20869.2</v>
      </c>
    </row>
    <row r="447" spans="1:14" ht="38.25">
      <c r="A447" s="44">
        <v>221</v>
      </c>
      <c r="B447" s="46" t="s">
        <v>542</v>
      </c>
      <c r="C447" s="9">
        <v>2</v>
      </c>
      <c r="D447" s="9">
        <v>50</v>
      </c>
      <c r="E447" s="9">
        <v>7</v>
      </c>
      <c r="F447" s="10">
        <v>45</v>
      </c>
      <c r="G447" s="33">
        <f>C447</f>
        <v>2</v>
      </c>
      <c r="H447" s="12"/>
      <c r="I447" s="13">
        <f>D447</f>
        <v>50</v>
      </c>
      <c r="J447" s="13"/>
      <c r="K447" s="11">
        <f>E447</f>
        <v>7</v>
      </c>
      <c r="L447" s="12"/>
      <c r="M447" s="13">
        <f>F447</f>
        <v>45</v>
      </c>
      <c r="N447" s="12"/>
    </row>
    <row r="448" spans="1:14">
      <c r="A448" s="45"/>
      <c r="B448" s="47" t="s">
        <v>933</v>
      </c>
      <c r="C448" s="48">
        <v>900</v>
      </c>
      <c r="D448" s="48">
        <v>22500</v>
      </c>
      <c r="E448" s="48">
        <v>3150</v>
      </c>
      <c r="F448" s="49">
        <v>20250</v>
      </c>
      <c r="G448" s="34"/>
      <c r="H448" s="15">
        <f>C448</f>
        <v>900</v>
      </c>
      <c r="I448" s="16"/>
      <c r="J448" s="16">
        <f>D448</f>
        <v>22500</v>
      </c>
      <c r="K448" s="14"/>
      <c r="L448" s="15">
        <f>E448</f>
        <v>3150</v>
      </c>
      <c r="M448" s="16"/>
      <c r="N448" s="15">
        <f>F448</f>
        <v>20250</v>
      </c>
    </row>
    <row r="449" spans="1:14" ht="25.5">
      <c r="A449" s="44">
        <v>222</v>
      </c>
      <c r="B449" s="46" t="s">
        <v>43</v>
      </c>
      <c r="C449" s="9">
        <v>679</v>
      </c>
      <c r="D449" s="9"/>
      <c r="E449" s="9">
        <v>90</v>
      </c>
      <c r="F449" s="10">
        <v>589</v>
      </c>
      <c r="G449" s="33">
        <f>C449</f>
        <v>679</v>
      </c>
      <c r="H449" s="12"/>
      <c r="I449" s="13">
        <f>D449</f>
        <v>0</v>
      </c>
      <c r="J449" s="13"/>
      <c r="K449" s="11">
        <f>E449</f>
        <v>90</v>
      </c>
      <c r="L449" s="12"/>
      <c r="M449" s="13">
        <f>F449</f>
        <v>589</v>
      </c>
      <c r="N449" s="12"/>
    </row>
    <row r="450" spans="1:14">
      <c r="A450" s="45"/>
      <c r="B450" s="47" t="s">
        <v>59</v>
      </c>
      <c r="C450" s="48">
        <v>17808.07</v>
      </c>
      <c r="D450" s="48"/>
      <c r="E450" s="48">
        <v>2225.6999999999998</v>
      </c>
      <c r="F450" s="49">
        <v>15582.37</v>
      </c>
      <c r="G450" s="34"/>
      <c r="H450" s="15">
        <f>C450</f>
        <v>17808.07</v>
      </c>
      <c r="I450" s="16"/>
      <c r="J450" s="16">
        <f>D450</f>
        <v>0</v>
      </c>
      <c r="K450" s="14"/>
      <c r="L450" s="15">
        <f>E450</f>
        <v>2225.6999999999998</v>
      </c>
      <c r="M450" s="16"/>
      <c r="N450" s="15">
        <f>F450</f>
        <v>15582.37</v>
      </c>
    </row>
    <row r="451" spans="1:14" ht="38.25">
      <c r="A451" s="44">
        <v>223</v>
      </c>
      <c r="B451" s="46" t="s">
        <v>320</v>
      </c>
      <c r="C451" s="9">
        <v>16</v>
      </c>
      <c r="D451" s="9"/>
      <c r="E451" s="9"/>
      <c r="F451" s="10">
        <v>16</v>
      </c>
      <c r="G451" s="33">
        <f>C451</f>
        <v>16</v>
      </c>
      <c r="H451" s="12"/>
      <c r="I451" s="13">
        <f>D451</f>
        <v>0</v>
      </c>
      <c r="J451" s="13"/>
      <c r="K451" s="11">
        <f>E451</f>
        <v>0</v>
      </c>
      <c r="L451" s="12"/>
      <c r="M451" s="13">
        <f>F451</f>
        <v>16</v>
      </c>
      <c r="N451" s="12"/>
    </row>
    <row r="452" spans="1:14">
      <c r="A452" s="45"/>
      <c r="B452" s="47" t="s">
        <v>375</v>
      </c>
      <c r="C452" s="48">
        <v>13613.92</v>
      </c>
      <c r="D452" s="48"/>
      <c r="E452" s="48"/>
      <c r="F452" s="49">
        <v>13613.92</v>
      </c>
      <c r="G452" s="34"/>
      <c r="H452" s="15">
        <f>C452</f>
        <v>13613.92</v>
      </c>
      <c r="I452" s="16"/>
      <c r="J452" s="16">
        <f>D452</f>
        <v>0</v>
      </c>
      <c r="K452" s="14"/>
      <c r="L452" s="15">
        <f>E452</f>
        <v>0</v>
      </c>
      <c r="M452" s="16"/>
      <c r="N452" s="15">
        <f>F452</f>
        <v>13613.92</v>
      </c>
    </row>
    <row r="453" spans="1:14" ht="25.5">
      <c r="A453" s="44">
        <v>224</v>
      </c>
      <c r="B453" s="46" t="s">
        <v>931</v>
      </c>
      <c r="C453" s="9">
        <v>50</v>
      </c>
      <c r="D453" s="9"/>
      <c r="E453" s="9"/>
      <c r="F453" s="10">
        <v>50</v>
      </c>
      <c r="G453" s="33">
        <f>C453</f>
        <v>50</v>
      </c>
      <c r="H453" s="12"/>
      <c r="I453" s="13">
        <f>D453</f>
        <v>0</v>
      </c>
      <c r="J453" s="13"/>
      <c r="K453" s="11">
        <f>E453</f>
        <v>0</v>
      </c>
      <c r="L453" s="12"/>
      <c r="M453" s="13">
        <f>F453</f>
        <v>50</v>
      </c>
      <c r="N453" s="12"/>
    </row>
    <row r="454" spans="1:14">
      <c r="A454" s="45"/>
      <c r="B454" s="47" t="s">
        <v>596</v>
      </c>
      <c r="C454" s="48">
        <v>4250</v>
      </c>
      <c r="D454" s="48"/>
      <c r="E454" s="48"/>
      <c r="F454" s="49">
        <v>4250</v>
      </c>
      <c r="G454" s="34"/>
      <c r="H454" s="15">
        <f>C454</f>
        <v>4250</v>
      </c>
      <c r="I454" s="16"/>
      <c r="J454" s="16">
        <f>D454</f>
        <v>0</v>
      </c>
      <c r="K454" s="14"/>
      <c r="L454" s="15">
        <f>E454</f>
        <v>0</v>
      </c>
      <c r="M454" s="16"/>
      <c r="N454" s="15">
        <f>F454</f>
        <v>4250</v>
      </c>
    </row>
    <row r="455" spans="1:14" ht="25.5">
      <c r="A455" s="44">
        <v>225</v>
      </c>
      <c r="B455" s="46" t="s">
        <v>1098</v>
      </c>
      <c r="C455" s="9">
        <v>220</v>
      </c>
      <c r="D455" s="9"/>
      <c r="E455" s="9"/>
      <c r="F455" s="10">
        <v>220</v>
      </c>
      <c r="G455" s="33">
        <f>C455</f>
        <v>220</v>
      </c>
      <c r="H455" s="12"/>
      <c r="I455" s="13">
        <f>D455</f>
        <v>0</v>
      </c>
      <c r="J455" s="13"/>
      <c r="K455" s="11">
        <f>E455</f>
        <v>0</v>
      </c>
      <c r="L455" s="12"/>
      <c r="M455" s="13">
        <f>F455</f>
        <v>220</v>
      </c>
      <c r="N455" s="12"/>
    </row>
    <row r="456" spans="1:14">
      <c r="A456" s="45"/>
      <c r="B456" s="47" t="s">
        <v>328</v>
      </c>
      <c r="C456" s="48">
        <v>5280</v>
      </c>
      <c r="D456" s="48"/>
      <c r="E456" s="48"/>
      <c r="F456" s="49">
        <v>5280</v>
      </c>
      <c r="G456" s="34"/>
      <c r="H456" s="15">
        <f>C456</f>
        <v>5280</v>
      </c>
      <c r="I456" s="16"/>
      <c r="J456" s="16">
        <f>D456</f>
        <v>0</v>
      </c>
      <c r="K456" s="14"/>
      <c r="L456" s="15">
        <f>E456</f>
        <v>0</v>
      </c>
      <c r="M456" s="16"/>
      <c r="N456" s="15">
        <f>F456</f>
        <v>5280</v>
      </c>
    </row>
    <row r="457" spans="1:14" ht="25.5">
      <c r="A457" s="44">
        <v>226</v>
      </c>
      <c r="B457" s="46" t="s">
        <v>97</v>
      </c>
      <c r="C457" s="9">
        <v>100</v>
      </c>
      <c r="D457" s="9"/>
      <c r="E457" s="9"/>
      <c r="F457" s="10">
        <v>100</v>
      </c>
      <c r="G457" s="33">
        <f>C457</f>
        <v>100</v>
      </c>
      <c r="H457" s="12"/>
      <c r="I457" s="13">
        <f>D457</f>
        <v>0</v>
      </c>
      <c r="J457" s="13"/>
      <c r="K457" s="11">
        <f>E457</f>
        <v>0</v>
      </c>
      <c r="L457" s="12"/>
      <c r="M457" s="13">
        <f>F457</f>
        <v>100</v>
      </c>
      <c r="N457" s="12"/>
    </row>
    <row r="458" spans="1:14">
      <c r="A458" s="45"/>
      <c r="B458" s="47" t="s">
        <v>465</v>
      </c>
      <c r="C458" s="48">
        <v>741.5</v>
      </c>
      <c r="D458" s="48"/>
      <c r="E458" s="48"/>
      <c r="F458" s="49">
        <v>741.5</v>
      </c>
      <c r="G458" s="34"/>
      <c r="H458" s="15">
        <f>C458</f>
        <v>741.5</v>
      </c>
      <c r="I458" s="16"/>
      <c r="J458" s="16">
        <f>D458</f>
        <v>0</v>
      </c>
      <c r="K458" s="14"/>
      <c r="L458" s="15">
        <f>E458</f>
        <v>0</v>
      </c>
      <c r="M458" s="16"/>
      <c r="N458" s="15">
        <f>F458</f>
        <v>741.5</v>
      </c>
    </row>
    <row r="459" spans="1:14" ht="38.25">
      <c r="A459" s="44">
        <v>227</v>
      </c>
      <c r="B459" s="46" t="s">
        <v>766</v>
      </c>
      <c r="C459" s="9">
        <v>150</v>
      </c>
      <c r="D459" s="9"/>
      <c r="E459" s="9">
        <v>25</v>
      </c>
      <c r="F459" s="10">
        <v>125</v>
      </c>
      <c r="G459" s="33">
        <f>C459</f>
        <v>150</v>
      </c>
      <c r="H459" s="12"/>
      <c r="I459" s="13">
        <f>D459</f>
        <v>0</v>
      </c>
      <c r="J459" s="13"/>
      <c r="K459" s="11">
        <f>E459</f>
        <v>25</v>
      </c>
      <c r="L459" s="12"/>
      <c r="M459" s="13">
        <f>F459</f>
        <v>125</v>
      </c>
      <c r="N459" s="12"/>
    </row>
    <row r="460" spans="1:14">
      <c r="A460" s="45"/>
      <c r="B460" s="47" t="s">
        <v>413</v>
      </c>
      <c r="C460" s="48">
        <v>3000</v>
      </c>
      <c r="D460" s="48"/>
      <c r="E460" s="48">
        <v>500</v>
      </c>
      <c r="F460" s="49">
        <v>2500</v>
      </c>
      <c r="G460" s="34"/>
      <c r="H460" s="15">
        <f>C460</f>
        <v>3000</v>
      </c>
      <c r="I460" s="16"/>
      <c r="J460" s="16">
        <f>D460</f>
        <v>0</v>
      </c>
      <c r="K460" s="14"/>
      <c r="L460" s="15">
        <f>E460</f>
        <v>500</v>
      </c>
      <c r="M460" s="16"/>
      <c r="N460" s="15">
        <f>F460</f>
        <v>2500</v>
      </c>
    </row>
    <row r="461" spans="1:14" ht="38.25">
      <c r="A461" s="44">
        <v>228</v>
      </c>
      <c r="B461" s="46" t="s">
        <v>1005</v>
      </c>
      <c r="C461" s="9">
        <v>72</v>
      </c>
      <c r="D461" s="9"/>
      <c r="E461" s="9">
        <v>2</v>
      </c>
      <c r="F461" s="10">
        <v>70</v>
      </c>
      <c r="G461" s="33">
        <f>C461</f>
        <v>72</v>
      </c>
      <c r="H461" s="12"/>
      <c r="I461" s="13">
        <f>D461</f>
        <v>0</v>
      </c>
      <c r="J461" s="13"/>
      <c r="K461" s="11">
        <f>E461</f>
        <v>2</v>
      </c>
      <c r="L461" s="12"/>
      <c r="M461" s="13">
        <f>F461</f>
        <v>70</v>
      </c>
      <c r="N461" s="12"/>
    </row>
    <row r="462" spans="1:14">
      <c r="A462" s="45"/>
      <c r="B462" s="47" t="s">
        <v>1055</v>
      </c>
      <c r="C462" s="48">
        <v>106560</v>
      </c>
      <c r="D462" s="48"/>
      <c r="E462" s="48">
        <v>2960</v>
      </c>
      <c r="F462" s="49">
        <v>103600</v>
      </c>
      <c r="G462" s="34"/>
      <c r="H462" s="15">
        <f>C462</f>
        <v>106560</v>
      </c>
      <c r="I462" s="16"/>
      <c r="J462" s="16">
        <f>D462</f>
        <v>0</v>
      </c>
      <c r="K462" s="14"/>
      <c r="L462" s="15">
        <f>E462</f>
        <v>2960</v>
      </c>
      <c r="M462" s="16"/>
      <c r="N462" s="15">
        <f>F462</f>
        <v>103600</v>
      </c>
    </row>
    <row r="463" spans="1:14" ht="25.5">
      <c r="A463" s="44">
        <v>229</v>
      </c>
      <c r="B463" s="46" t="s">
        <v>258</v>
      </c>
      <c r="C463" s="9">
        <v>70</v>
      </c>
      <c r="D463" s="9">
        <v>100</v>
      </c>
      <c r="E463" s="9">
        <v>20</v>
      </c>
      <c r="F463" s="10">
        <v>150</v>
      </c>
      <c r="G463" s="33">
        <f>C463</f>
        <v>70</v>
      </c>
      <c r="H463" s="12"/>
      <c r="I463" s="13">
        <f>D463</f>
        <v>100</v>
      </c>
      <c r="J463" s="13"/>
      <c r="K463" s="11">
        <f>E463</f>
        <v>20</v>
      </c>
      <c r="L463" s="12"/>
      <c r="M463" s="13">
        <f>F463</f>
        <v>150</v>
      </c>
      <c r="N463" s="12"/>
    </row>
    <row r="464" spans="1:14">
      <c r="A464" s="45"/>
      <c r="B464" s="47" t="s">
        <v>526</v>
      </c>
      <c r="C464" s="48">
        <v>1907.92</v>
      </c>
      <c r="D464" s="48">
        <v>3660</v>
      </c>
      <c r="E464" s="48">
        <v>545.12</v>
      </c>
      <c r="F464" s="49">
        <v>5022.8</v>
      </c>
      <c r="G464" s="34"/>
      <c r="H464" s="15">
        <f>C464</f>
        <v>1907.92</v>
      </c>
      <c r="I464" s="16"/>
      <c r="J464" s="16">
        <f>D464</f>
        <v>3660</v>
      </c>
      <c r="K464" s="14"/>
      <c r="L464" s="15">
        <f>E464</f>
        <v>545.12</v>
      </c>
      <c r="M464" s="16"/>
      <c r="N464" s="15">
        <f>F464</f>
        <v>5022.8</v>
      </c>
    </row>
    <row r="465" spans="1:14" ht="25.5">
      <c r="A465" s="44">
        <v>230</v>
      </c>
      <c r="B465" s="46" t="s">
        <v>55</v>
      </c>
      <c r="C465" s="9">
        <v>30</v>
      </c>
      <c r="D465" s="9"/>
      <c r="E465" s="9"/>
      <c r="F465" s="10">
        <v>30</v>
      </c>
      <c r="G465" s="33">
        <f>C465</f>
        <v>30</v>
      </c>
      <c r="H465" s="12"/>
      <c r="I465" s="13">
        <f>D465</f>
        <v>0</v>
      </c>
      <c r="J465" s="13"/>
      <c r="K465" s="11">
        <f>E465</f>
        <v>0</v>
      </c>
      <c r="L465" s="12"/>
      <c r="M465" s="13">
        <f>F465</f>
        <v>30</v>
      </c>
      <c r="N465" s="12"/>
    </row>
    <row r="466" spans="1:14">
      <c r="A466" s="45"/>
      <c r="B466" s="47" t="s">
        <v>697</v>
      </c>
      <c r="C466" s="48">
        <v>757.38</v>
      </c>
      <c r="D466" s="48"/>
      <c r="E466" s="48"/>
      <c r="F466" s="49">
        <v>757.38</v>
      </c>
      <c r="G466" s="34"/>
      <c r="H466" s="15">
        <f>C466</f>
        <v>757.38</v>
      </c>
      <c r="I466" s="16"/>
      <c r="J466" s="16">
        <f>D466</f>
        <v>0</v>
      </c>
      <c r="K466" s="14"/>
      <c r="L466" s="15">
        <f>E466</f>
        <v>0</v>
      </c>
      <c r="M466" s="16"/>
      <c r="N466" s="15">
        <f>F466</f>
        <v>757.38</v>
      </c>
    </row>
    <row r="467" spans="1:14" ht="25.5">
      <c r="A467" s="44">
        <v>231</v>
      </c>
      <c r="B467" s="46" t="s">
        <v>257</v>
      </c>
      <c r="C467" s="9">
        <v>760</v>
      </c>
      <c r="D467" s="9"/>
      <c r="E467" s="9"/>
      <c r="F467" s="10">
        <v>760</v>
      </c>
      <c r="G467" s="33">
        <f>C467</f>
        <v>760</v>
      </c>
      <c r="H467" s="12"/>
      <c r="I467" s="13">
        <f>D467</f>
        <v>0</v>
      </c>
      <c r="J467" s="13"/>
      <c r="K467" s="11">
        <f>E467</f>
        <v>0</v>
      </c>
      <c r="L467" s="12"/>
      <c r="M467" s="13">
        <f>F467</f>
        <v>760</v>
      </c>
      <c r="N467" s="12"/>
    </row>
    <row r="468" spans="1:14">
      <c r="A468" s="45"/>
      <c r="B468" s="47" t="s">
        <v>938</v>
      </c>
      <c r="C468" s="48">
        <v>10571.6</v>
      </c>
      <c r="D468" s="48"/>
      <c r="E468" s="48"/>
      <c r="F468" s="49">
        <v>10571.6</v>
      </c>
      <c r="G468" s="34"/>
      <c r="H468" s="15">
        <f>C468</f>
        <v>10571.6</v>
      </c>
      <c r="I468" s="16"/>
      <c r="J468" s="16">
        <f>D468</f>
        <v>0</v>
      </c>
      <c r="K468" s="14"/>
      <c r="L468" s="15">
        <f>E468</f>
        <v>0</v>
      </c>
      <c r="M468" s="16"/>
      <c r="N468" s="15">
        <f>F468</f>
        <v>10571.6</v>
      </c>
    </row>
    <row r="469" spans="1:14" ht="25.5">
      <c r="A469" s="44">
        <v>232</v>
      </c>
      <c r="B469" s="46" t="s">
        <v>755</v>
      </c>
      <c r="C469" s="9">
        <v>50</v>
      </c>
      <c r="D469" s="9"/>
      <c r="E469" s="9"/>
      <c r="F469" s="10">
        <v>50</v>
      </c>
      <c r="G469" s="33">
        <f>C469</f>
        <v>50</v>
      </c>
      <c r="H469" s="12"/>
      <c r="I469" s="13">
        <f>D469</f>
        <v>0</v>
      </c>
      <c r="J469" s="13"/>
      <c r="K469" s="11">
        <f>E469</f>
        <v>0</v>
      </c>
      <c r="L469" s="12"/>
      <c r="M469" s="13">
        <f>F469</f>
        <v>50</v>
      </c>
      <c r="N469" s="12"/>
    </row>
    <row r="470" spans="1:14">
      <c r="A470" s="45"/>
      <c r="B470" s="47" t="s">
        <v>654</v>
      </c>
      <c r="C470" s="48">
        <v>1700</v>
      </c>
      <c r="D470" s="48"/>
      <c r="E470" s="48"/>
      <c r="F470" s="49">
        <v>1700</v>
      </c>
      <c r="G470" s="34"/>
      <c r="H470" s="15">
        <f>C470</f>
        <v>1700</v>
      </c>
      <c r="I470" s="16"/>
      <c r="J470" s="16">
        <f>D470</f>
        <v>0</v>
      </c>
      <c r="K470" s="14"/>
      <c r="L470" s="15">
        <f>E470</f>
        <v>0</v>
      </c>
      <c r="M470" s="16"/>
      <c r="N470" s="15">
        <f>F470</f>
        <v>1700</v>
      </c>
    </row>
    <row r="471" spans="1:14" ht="38.25">
      <c r="A471" s="44">
        <v>233</v>
      </c>
      <c r="B471" s="46" t="s">
        <v>1018</v>
      </c>
      <c r="C471" s="9">
        <v>30</v>
      </c>
      <c r="D471" s="9"/>
      <c r="E471" s="9"/>
      <c r="F471" s="10">
        <v>30</v>
      </c>
      <c r="G471" s="33">
        <f>C471</f>
        <v>30</v>
      </c>
      <c r="H471" s="12"/>
      <c r="I471" s="13">
        <f>D471</f>
        <v>0</v>
      </c>
      <c r="J471" s="13"/>
      <c r="K471" s="11">
        <f>E471</f>
        <v>0</v>
      </c>
      <c r="L471" s="12"/>
      <c r="M471" s="13">
        <f>F471</f>
        <v>30</v>
      </c>
      <c r="N471" s="12"/>
    </row>
    <row r="472" spans="1:14">
      <c r="A472" s="45"/>
      <c r="B472" s="47" t="s">
        <v>937</v>
      </c>
      <c r="C472" s="48">
        <v>733.8</v>
      </c>
      <c r="D472" s="48"/>
      <c r="E472" s="48"/>
      <c r="F472" s="49">
        <v>733.8</v>
      </c>
      <c r="G472" s="34"/>
      <c r="H472" s="15">
        <f>C472</f>
        <v>733.8</v>
      </c>
      <c r="I472" s="16"/>
      <c r="J472" s="16">
        <f>D472</f>
        <v>0</v>
      </c>
      <c r="K472" s="14"/>
      <c r="L472" s="15">
        <f>E472</f>
        <v>0</v>
      </c>
      <c r="M472" s="16"/>
      <c r="N472" s="15">
        <f>F472</f>
        <v>733.8</v>
      </c>
    </row>
    <row r="473" spans="1:14" ht="38.25">
      <c r="A473" s="44">
        <v>234</v>
      </c>
      <c r="B473" s="46" t="s">
        <v>1033</v>
      </c>
      <c r="C473" s="9">
        <v>6</v>
      </c>
      <c r="D473" s="9"/>
      <c r="E473" s="9"/>
      <c r="F473" s="10">
        <v>6</v>
      </c>
      <c r="G473" s="33">
        <f>C473</f>
        <v>6</v>
      </c>
      <c r="H473" s="12"/>
      <c r="I473" s="13">
        <f>D473</f>
        <v>0</v>
      </c>
      <c r="J473" s="13"/>
      <c r="K473" s="11">
        <f>E473</f>
        <v>0</v>
      </c>
      <c r="L473" s="12"/>
      <c r="M473" s="13">
        <f>F473</f>
        <v>6</v>
      </c>
      <c r="N473" s="12"/>
    </row>
    <row r="474" spans="1:14">
      <c r="A474" s="45"/>
      <c r="B474" s="47" t="s">
        <v>285</v>
      </c>
      <c r="C474" s="48">
        <v>177.6</v>
      </c>
      <c r="D474" s="48"/>
      <c r="E474" s="48"/>
      <c r="F474" s="49">
        <v>177.6</v>
      </c>
      <c r="G474" s="34"/>
      <c r="H474" s="15">
        <f>C474</f>
        <v>177.6</v>
      </c>
      <c r="I474" s="16"/>
      <c r="J474" s="16">
        <f>D474</f>
        <v>0</v>
      </c>
      <c r="K474" s="14"/>
      <c r="L474" s="15">
        <f>E474</f>
        <v>0</v>
      </c>
      <c r="M474" s="16"/>
      <c r="N474" s="15">
        <f>F474</f>
        <v>177.6</v>
      </c>
    </row>
    <row r="475" spans="1:14" ht="25.5">
      <c r="A475" s="44">
        <v>235</v>
      </c>
      <c r="B475" s="46" t="s">
        <v>229</v>
      </c>
      <c r="C475" s="9">
        <v>1890</v>
      </c>
      <c r="D475" s="9"/>
      <c r="E475" s="9">
        <v>400</v>
      </c>
      <c r="F475" s="10">
        <v>1490</v>
      </c>
      <c r="G475" s="33">
        <f>C475</f>
        <v>1890</v>
      </c>
      <c r="H475" s="12"/>
      <c r="I475" s="13">
        <f>D475</f>
        <v>0</v>
      </c>
      <c r="J475" s="13"/>
      <c r="K475" s="11">
        <f>E475</f>
        <v>400</v>
      </c>
      <c r="L475" s="12"/>
      <c r="M475" s="13">
        <f>F475</f>
        <v>1490</v>
      </c>
      <c r="N475" s="12"/>
    </row>
    <row r="476" spans="1:14">
      <c r="A476" s="45"/>
      <c r="B476" s="47" t="s">
        <v>444</v>
      </c>
      <c r="C476" s="48">
        <v>3693.06</v>
      </c>
      <c r="D476" s="48"/>
      <c r="E476" s="48">
        <v>781.6</v>
      </c>
      <c r="F476" s="49">
        <v>2911.46</v>
      </c>
      <c r="G476" s="34"/>
      <c r="H476" s="15">
        <f>C476</f>
        <v>3693.06</v>
      </c>
      <c r="I476" s="16"/>
      <c r="J476" s="16">
        <f>D476</f>
        <v>0</v>
      </c>
      <c r="K476" s="14"/>
      <c r="L476" s="15">
        <f>E476</f>
        <v>781.6</v>
      </c>
      <c r="M476" s="16"/>
      <c r="N476" s="15">
        <f>F476</f>
        <v>2911.46</v>
      </c>
    </row>
    <row r="477" spans="1:14" ht="25.5">
      <c r="A477" s="44">
        <v>236</v>
      </c>
      <c r="B477" s="46" t="s">
        <v>750</v>
      </c>
      <c r="C477" s="9">
        <v>14</v>
      </c>
      <c r="D477" s="9">
        <v>90</v>
      </c>
      <c r="E477" s="9">
        <v>14</v>
      </c>
      <c r="F477" s="10">
        <v>90</v>
      </c>
      <c r="G477" s="33">
        <f>C477</f>
        <v>14</v>
      </c>
      <c r="H477" s="12"/>
      <c r="I477" s="13">
        <f>D477</f>
        <v>90</v>
      </c>
      <c r="J477" s="13"/>
      <c r="K477" s="11">
        <f>E477</f>
        <v>14</v>
      </c>
      <c r="L477" s="12"/>
      <c r="M477" s="13">
        <f>F477</f>
        <v>90</v>
      </c>
      <c r="N477" s="12"/>
    </row>
    <row r="478" spans="1:14">
      <c r="A478" s="45"/>
      <c r="B478" s="47" t="s">
        <v>659</v>
      </c>
      <c r="C478" s="48">
        <v>185.36</v>
      </c>
      <c r="D478" s="48">
        <v>1512</v>
      </c>
      <c r="E478" s="48">
        <v>185.36</v>
      </c>
      <c r="F478" s="49">
        <v>1512</v>
      </c>
      <c r="G478" s="34"/>
      <c r="H478" s="15">
        <f>C478</f>
        <v>185.36</v>
      </c>
      <c r="I478" s="16"/>
      <c r="J478" s="16">
        <f>D478</f>
        <v>1512</v>
      </c>
      <c r="K478" s="14"/>
      <c r="L478" s="15">
        <f>E478</f>
        <v>185.36</v>
      </c>
      <c r="M478" s="16"/>
      <c r="N478" s="15">
        <f>F478</f>
        <v>1512</v>
      </c>
    </row>
    <row r="479" spans="1:14" ht="25.5">
      <c r="A479" s="44">
        <v>237</v>
      </c>
      <c r="B479" s="46" t="s">
        <v>48</v>
      </c>
      <c r="C479" s="9">
        <v>170</v>
      </c>
      <c r="D479" s="9"/>
      <c r="E479" s="9">
        <v>60</v>
      </c>
      <c r="F479" s="10">
        <v>110</v>
      </c>
      <c r="G479" s="33">
        <f>C479</f>
        <v>170</v>
      </c>
      <c r="H479" s="12"/>
      <c r="I479" s="13">
        <f>D479</f>
        <v>0</v>
      </c>
      <c r="J479" s="13"/>
      <c r="K479" s="11">
        <f>E479</f>
        <v>60</v>
      </c>
      <c r="L479" s="12"/>
      <c r="M479" s="13">
        <f>F479</f>
        <v>110</v>
      </c>
      <c r="N479" s="12"/>
    </row>
    <row r="480" spans="1:14">
      <c r="A480" s="45"/>
      <c r="B480" s="47" t="s">
        <v>204</v>
      </c>
      <c r="C480" s="48">
        <v>11356.4</v>
      </c>
      <c r="D480" s="48"/>
      <c r="E480" s="48">
        <v>3808.2</v>
      </c>
      <c r="F480" s="49">
        <v>7548.2</v>
      </c>
      <c r="G480" s="34"/>
      <c r="H480" s="15">
        <f>C480</f>
        <v>11356.4</v>
      </c>
      <c r="I480" s="16"/>
      <c r="J480" s="16">
        <f>D480</f>
        <v>0</v>
      </c>
      <c r="K480" s="14"/>
      <c r="L480" s="15">
        <f>E480</f>
        <v>3808.2</v>
      </c>
      <c r="M480" s="16"/>
      <c r="N480" s="15">
        <f>F480</f>
        <v>7548.2</v>
      </c>
    </row>
    <row r="481" spans="1:14" ht="25.5">
      <c r="A481" s="44">
        <v>238</v>
      </c>
      <c r="B481" s="46" t="s">
        <v>730</v>
      </c>
      <c r="C481" s="9">
        <v>1028</v>
      </c>
      <c r="D481" s="9"/>
      <c r="E481" s="9">
        <v>912</v>
      </c>
      <c r="F481" s="10">
        <v>116</v>
      </c>
      <c r="G481" s="33">
        <f>C481</f>
        <v>1028</v>
      </c>
      <c r="H481" s="12"/>
      <c r="I481" s="13">
        <f>D481</f>
        <v>0</v>
      </c>
      <c r="J481" s="13"/>
      <c r="K481" s="11">
        <f>E481</f>
        <v>912</v>
      </c>
      <c r="L481" s="12"/>
      <c r="M481" s="13">
        <f>F481</f>
        <v>116</v>
      </c>
      <c r="N481" s="12"/>
    </row>
    <row r="482" spans="1:14">
      <c r="A482" s="45"/>
      <c r="B482" s="47" t="s">
        <v>497</v>
      </c>
      <c r="C482" s="48">
        <v>19480.599999999999</v>
      </c>
      <c r="D482" s="48"/>
      <c r="E482" s="48">
        <v>17282.400000000001</v>
      </c>
      <c r="F482" s="49">
        <v>2198.1999999999998</v>
      </c>
      <c r="G482" s="34"/>
      <c r="H482" s="15">
        <f>C482</f>
        <v>19480.599999999999</v>
      </c>
      <c r="I482" s="16"/>
      <c r="J482" s="16">
        <f>D482</f>
        <v>0</v>
      </c>
      <c r="K482" s="14"/>
      <c r="L482" s="15">
        <f>E482</f>
        <v>17282.400000000001</v>
      </c>
      <c r="M482" s="16"/>
      <c r="N482" s="15">
        <f>F482</f>
        <v>2198.1999999999998</v>
      </c>
    </row>
    <row r="483" spans="1:14" ht="25.5">
      <c r="A483" s="44">
        <v>239</v>
      </c>
      <c r="B483" s="46" t="s">
        <v>608</v>
      </c>
      <c r="C483" s="9">
        <v>296</v>
      </c>
      <c r="D483" s="9">
        <v>664</v>
      </c>
      <c r="E483" s="9">
        <v>444</v>
      </c>
      <c r="F483" s="10">
        <v>516</v>
      </c>
      <c r="G483" s="33">
        <f>C483</f>
        <v>296</v>
      </c>
      <c r="H483" s="12"/>
      <c r="I483" s="13">
        <f>D483</f>
        <v>664</v>
      </c>
      <c r="J483" s="13"/>
      <c r="K483" s="11">
        <f>E483</f>
        <v>444</v>
      </c>
      <c r="L483" s="12"/>
      <c r="M483" s="13">
        <f>F483</f>
        <v>516</v>
      </c>
      <c r="N483" s="12"/>
    </row>
    <row r="484" spans="1:14">
      <c r="A484" s="45"/>
      <c r="B484" s="47" t="s">
        <v>40</v>
      </c>
      <c r="C484" s="48">
        <v>-312.72000000000003</v>
      </c>
      <c r="D484" s="48">
        <v>49889.64</v>
      </c>
      <c r="E484" s="48">
        <v>33359.94</v>
      </c>
      <c r="F484" s="49">
        <v>16216.98</v>
      </c>
      <c r="G484" s="34"/>
      <c r="H484" s="15">
        <f>C484</f>
        <v>-312.72000000000003</v>
      </c>
      <c r="I484" s="16"/>
      <c r="J484" s="16">
        <f>D484</f>
        <v>49889.64</v>
      </c>
      <c r="K484" s="14"/>
      <c r="L484" s="15">
        <f>E484</f>
        <v>33359.94</v>
      </c>
      <c r="M484" s="16"/>
      <c r="N484" s="15">
        <f>F484</f>
        <v>16216.98</v>
      </c>
    </row>
    <row r="485" spans="1:14" ht="25.5">
      <c r="A485" s="44">
        <v>240</v>
      </c>
      <c r="B485" s="46" t="s">
        <v>696</v>
      </c>
      <c r="C485" s="9">
        <v>1104</v>
      </c>
      <c r="D485" s="9">
        <v>1680</v>
      </c>
      <c r="E485" s="9">
        <v>2664</v>
      </c>
      <c r="F485" s="10">
        <v>120</v>
      </c>
      <c r="G485" s="33">
        <f>C485</f>
        <v>1104</v>
      </c>
      <c r="H485" s="12"/>
      <c r="I485" s="13">
        <f>D485</f>
        <v>1680</v>
      </c>
      <c r="J485" s="13"/>
      <c r="K485" s="11">
        <f>E485</f>
        <v>2664</v>
      </c>
      <c r="L485" s="12"/>
      <c r="M485" s="13">
        <f>F485</f>
        <v>120</v>
      </c>
      <c r="N485" s="12"/>
    </row>
    <row r="486" spans="1:14">
      <c r="A486" s="45"/>
      <c r="B486" s="47" t="s">
        <v>474</v>
      </c>
      <c r="C486" s="48">
        <v>32799.839999999997</v>
      </c>
      <c r="D486" s="48">
        <v>49912.800000000003</v>
      </c>
      <c r="E486" s="48">
        <v>79147.44</v>
      </c>
      <c r="F486" s="49">
        <v>3565.2</v>
      </c>
      <c r="G486" s="34"/>
      <c r="H486" s="15">
        <f>C486</f>
        <v>32799.839999999997</v>
      </c>
      <c r="I486" s="16"/>
      <c r="J486" s="16">
        <f>D486</f>
        <v>49912.800000000003</v>
      </c>
      <c r="K486" s="14"/>
      <c r="L486" s="15">
        <f>E486</f>
        <v>79147.44</v>
      </c>
      <c r="M486" s="16"/>
      <c r="N486" s="15">
        <f>F486</f>
        <v>3565.2</v>
      </c>
    </row>
    <row r="487" spans="1:14" ht="25.5">
      <c r="A487" s="44">
        <v>241</v>
      </c>
      <c r="B487" s="46" t="s">
        <v>67</v>
      </c>
      <c r="C487" s="9">
        <v>260</v>
      </c>
      <c r="D487" s="9"/>
      <c r="E487" s="9">
        <v>154</v>
      </c>
      <c r="F487" s="10">
        <v>106</v>
      </c>
      <c r="G487" s="33">
        <f>C487</f>
        <v>260</v>
      </c>
      <c r="H487" s="12"/>
      <c r="I487" s="13">
        <f>D487</f>
        <v>0</v>
      </c>
      <c r="J487" s="13"/>
      <c r="K487" s="11">
        <f>E487</f>
        <v>154</v>
      </c>
      <c r="L487" s="12"/>
      <c r="M487" s="13">
        <f>F487</f>
        <v>106</v>
      </c>
      <c r="N487" s="12"/>
    </row>
    <row r="488" spans="1:14">
      <c r="A488" s="45"/>
      <c r="B488" s="47" t="s">
        <v>1097</v>
      </c>
      <c r="C488" s="48">
        <v>66768</v>
      </c>
      <c r="D488" s="48"/>
      <c r="E488" s="48">
        <v>39547.199999999997</v>
      </c>
      <c r="F488" s="49">
        <v>27220.799999999999</v>
      </c>
      <c r="G488" s="34"/>
      <c r="H488" s="15">
        <f>C488</f>
        <v>66768</v>
      </c>
      <c r="I488" s="16"/>
      <c r="J488" s="16">
        <f>D488</f>
        <v>0</v>
      </c>
      <c r="K488" s="14"/>
      <c r="L488" s="15">
        <f>E488</f>
        <v>39547.199999999997</v>
      </c>
      <c r="M488" s="16"/>
      <c r="N488" s="15">
        <f>F488</f>
        <v>27220.799999999999</v>
      </c>
    </row>
    <row r="489" spans="1:14" ht="25.5">
      <c r="A489" s="44">
        <v>242</v>
      </c>
      <c r="B489" s="46" t="s">
        <v>729</v>
      </c>
      <c r="C489" s="9">
        <v>40</v>
      </c>
      <c r="D489" s="9"/>
      <c r="E489" s="9">
        <v>3</v>
      </c>
      <c r="F489" s="10">
        <v>37</v>
      </c>
      <c r="G489" s="33">
        <f>C489</f>
        <v>40</v>
      </c>
      <c r="H489" s="12"/>
      <c r="I489" s="13">
        <f>D489</f>
        <v>0</v>
      </c>
      <c r="J489" s="13"/>
      <c r="K489" s="11">
        <f>E489</f>
        <v>3</v>
      </c>
      <c r="L489" s="12"/>
      <c r="M489" s="13">
        <f>F489</f>
        <v>37</v>
      </c>
      <c r="N489" s="12"/>
    </row>
    <row r="490" spans="1:14">
      <c r="A490" s="45"/>
      <c r="B490" s="47" t="s">
        <v>337</v>
      </c>
      <c r="C490" s="48">
        <v>1900</v>
      </c>
      <c r="D490" s="48"/>
      <c r="E490" s="48">
        <v>142.5</v>
      </c>
      <c r="F490" s="49">
        <v>1757.5</v>
      </c>
      <c r="G490" s="34"/>
      <c r="H490" s="15">
        <f>C490</f>
        <v>1900</v>
      </c>
      <c r="I490" s="16"/>
      <c r="J490" s="16">
        <f>D490</f>
        <v>0</v>
      </c>
      <c r="K490" s="14"/>
      <c r="L490" s="15">
        <f>E490</f>
        <v>142.5</v>
      </c>
      <c r="M490" s="16"/>
      <c r="N490" s="15">
        <f>F490</f>
        <v>1757.5</v>
      </c>
    </row>
    <row r="491" spans="1:14" ht="25.5">
      <c r="A491" s="44">
        <v>243</v>
      </c>
      <c r="B491" s="46" t="s">
        <v>817</v>
      </c>
      <c r="C491" s="9">
        <v>1050</v>
      </c>
      <c r="D491" s="9"/>
      <c r="E491" s="9">
        <v>425</v>
      </c>
      <c r="F491" s="10">
        <v>625</v>
      </c>
      <c r="G491" s="33">
        <f>C491</f>
        <v>1050</v>
      </c>
      <c r="H491" s="12"/>
      <c r="I491" s="13">
        <f>D491</f>
        <v>0</v>
      </c>
      <c r="J491" s="13"/>
      <c r="K491" s="11">
        <f>E491</f>
        <v>425</v>
      </c>
      <c r="L491" s="12"/>
      <c r="M491" s="13">
        <f>F491</f>
        <v>625</v>
      </c>
      <c r="N491" s="12"/>
    </row>
    <row r="492" spans="1:14">
      <c r="A492" s="45"/>
      <c r="B492" s="47" t="s">
        <v>986</v>
      </c>
      <c r="C492" s="48">
        <v>59545.5</v>
      </c>
      <c r="D492" s="48"/>
      <c r="E492" s="48">
        <v>24101.75</v>
      </c>
      <c r="F492" s="49">
        <v>35443.75</v>
      </c>
      <c r="G492" s="34"/>
      <c r="H492" s="15">
        <f>C492</f>
        <v>59545.5</v>
      </c>
      <c r="I492" s="16"/>
      <c r="J492" s="16">
        <f>D492</f>
        <v>0</v>
      </c>
      <c r="K492" s="14"/>
      <c r="L492" s="15">
        <f>E492</f>
        <v>24101.75</v>
      </c>
      <c r="M492" s="16"/>
      <c r="N492" s="15">
        <f>F492</f>
        <v>35443.75</v>
      </c>
    </row>
    <row r="493" spans="1:14" ht="25.5">
      <c r="A493" s="44">
        <v>244</v>
      </c>
      <c r="B493" s="46" t="s">
        <v>197</v>
      </c>
      <c r="C493" s="9">
        <v>1080</v>
      </c>
      <c r="D493" s="9"/>
      <c r="E493" s="9">
        <v>150</v>
      </c>
      <c r="F493" s="10">
        <v>930</v>
      </c>
      <c r="G493" s="33">
        <f>C493</f>
        <v>1080</v>
      </c>
      <c r="H493" s="12"/>
      <c r="I493" s="13">
        <f>D493</f>
        <v>0</v>
      </c>
      <c r="J493" s="13"/>
      <c r="K493" s="11">
        <f>E493</f>
        <v>150</v>
      </c>
      <c r="L493" s="12"/>
      <c r="M493" s="13">
        <f>F493</f>
        <v>930</v>
      </c>
      <c r="N493" s="12"/>
    </row>
    <row r="494" spans="1:14">
      <c r="A494" s="45"/>
      <c r="B494" s="47" t="s">
        <v>66</v>
      </c>
      <c r="C494" s="48">
        <v>9115.2000000000007</v>
      </c>
      <c r="D494" s="48"/>
      <c r="E494" s="48">
        <v>1266</v>
      </c>
      <c r="F494" s="49">
        <v>7849.2</v>
      </c>
      <c r="G494" s="34"/>
      <c r="H494" s="15">
        <f>C494</f>
        <v>9115.2000000000007</v>
      </c>
      <c r="I494" s="16"/>
      <c r="J494" s="16">
        <f>D494</f>
        <v>0</v>
      </c>
      <c r="K494" s="14"/>
      <c r="L494" s="15">
        <f>E494</f>
        <v>1266</v>
      </c>
      <c r="M494" s="16"/>
      <c r="N494" s="15">
        <f>F494</f>
        <v>7849.2</v>
      </c>
    </row>
    <row r="495" spans="1:14" ht="25.5">
      <c r="A495" s="44">
        <v>245</v>
      </c>
      <c r="B495" s="46" t="s">
        <v>469</v>
      </c>
      <c r="C495" s="9">
        <v>690</v>
      </c>
      <c r="D495" s="9"/>
      <c r="E495" s="9">
        <v>60</v>
      </c>
      <c r="F495" s="10">
        <v>630</v>
      </c>
      <c r="G495" s="33">
        <f>C495</f>
        <v>690</v>
      </c>
      <c r="H495" s="12"/>
      <c r="I495" s="13">
        <f>D495</f>
        <v>0</v>
      </c>
      <c r="J495" s="13"/>
      <c r="K495" s="11">
        <f>E495</f>
        <v>60</v>
      </c>
      <c r="L495" s="12"/>
      <c r="M495" s="13">
        <f>F495</f>
        <v>630</v>
      </c>
      <c r="N495" s="12"/>
    </row>
    <row r="496" spans="1:14">
      <c r="A496" s="45"/>
      <c r="B496" s="47" t="s">
        <v>1082</v>
      </c>
      <c r="C496" s="48">
        <v>6486</v>
      </c>
      <c r="D496" s="48"/>
      <c r="E496" s="48">
        <v>564</v>
      </c>
      <c r="F496" s="49">
        <v>5922</v>
      </c>
      <c r="G496" s="34"/>
      <c r="H496" s="15">
        <f>C496</f>
        <v>6486</v>
      </c>
      <c r="I496" s="16"/>
      <c r="J496" s="16">
        <f>D496</f>
        <v>0</v>
      </c>
      <c r="K496" s="14"/>
      <c r="L496" s="15">
        <f>E496</f>
        <v>564</v>
      </c>
      <c r="M496" s="16"/>
      <c r="N496" s="15">
        <f>F496</f>
        <v>5922</v>
      </c>
    </row>
    <row r="497" spans="1:14" ht="38.25">
      <c r="A497" s="44">
        <v>246</v>
      </c>
      <c r="B497" s="46" t="s">
        <v>443</v>
      </c>
      <c r="C497" s="9">
        <v>139</v>
      </c>
      <c r="D497" s="9"/>
      <c r="E497" s="9">
        <v>139</v>
      </c>
      <c r="F497" s="10"/>
      <c r="G497" s="33">
        <f>C497</f>
        <v>139</v>
      </c>
      <c r="H497" s="12"/>
      <c r="I497" s="13">
        <f>D497</f>
        <v>0</v>
      </c>
      <c r="J497" s="13"/>
      <c r="K497" s="11">
        <f>E497</f>
        <v>139</v>
      </c>
      <c r="L497" s="12"/>
      <c r="M497" s="13">
        <f>F497</f>
        <v>0</v>
      </c>
      <c r="N497" s="12"/>
    </row>
    <row r="498" spans="1:14">
      <c r="A498" s="45"/>
      <c r="B498" s="47" t="s">
        <v>1079</v>
      </c>
      <c r="C498" s="48">
        <v>24805.94</v>
      </c>
      <c r="D498" s="48"/>
      <c r="E498" s="48">
        <v>24805.94</v>
      </c>
      <c r="F498" s="49"/>
      <c r="G498" s="34"/>
      <c r="H498" s="15">
        <f>C498</f>
        <v>24805.94</v>
      </c>
      <c r="I498" s="16"/>
      <c r="J498" s="16">
        <f>D498</f>
        <v>0</v>
      </c>
      <c r="K498" s="14"/>
      <c r="L498" s="15">
        <f>E498</f>
        <v>24805.94</v>
      </c>
      <c r="M498" s="16"/>
      <c r="N498" s="15">
        <f>F498</f>
        <v>0</v>
      </c>
    </row>
    <row r="499" spans="1:14" ht="25.5">
      <c r="A499" s="44">
        <v>247</v>
      </c>
      <c r="B499" s="46" t="s">
        <v>201</v>
      </c>
      <c r="C499" s="9">
        <v>90</v>
      </c>
      <c r="D499" s="9"/>
      <c r="E499" s="9"/>
      <c r="F499" s="10">
        <v>90</v>
      </c>
      <c r="G499" s="33">
        <f>C499</f>
        <v>90</v>
      </c>
      <c r="H499" s="12"/>
      <c r="I499" s="13">
        <f>D499</f>
        <v>0</v>
      </c>
      <c r="J499" s="13"/>
      <c r="K499" s="11">
        <f>E499</f>
        <v>0</v>
      </c>
      <c r="L499" s="12"/>
      <c r="M499" s="13">
        <f>F499</f>
        <v>90</v>
      </c>
      <c r="N499" s="12"/>
    </row>
    <row r="500" spans="1:14">
      <c r="A500" s="45"/>
      <c r="B500" s="47" t="s">
        <v>65</v>
      </c>
      <c r="C500" s="48">
        <v>330.48</v>
      </c>
      <c r="D500" s="48"/>
      <c r="E500" s="48"/>
      <c r="F500" s="49">
        <v>330.48</v>
      </c>
      <c r="G500" s="34"/>
      <c r="H500" s="15">
        <f>C500</f>
        <v>330.48</v>
      </c>
      <c r="I500" s="16"/>
      <c r="J500" s="16">
        <f>D500</f>
        <v>0</v>
      </c>
      <c r="K500" s="14"/>
      <c r="L500" s="15">
        <f>E500</f>
        <v>0</v>
      </c>
      <c r="M500" s="16"/>
      <c r="N500" s="15">
        <f>F500</f>
        <v>330.48</v>
      </c>
    </row>
    <row r="501" spans="1:14" ht="38.25">
      <c r="A501" s="44">
        <v>248</v>
      </c>
      <c r="B501" s="46" t="s">
        <v>464</v>
      </c>
      <c r="C501" s="9">
        <v>2030</v>
      </c>
      <c r="D501" s="9">
        <v>720</v>
      </c>
      <c r="E501" s="9">
        <v>300</v>
      </c>
      <c r="F501" s="10">
        <v>2450</v>
      </c>
      <c r="G501" s="33">
        <f>C501</f>
        <v>2030</v>
      </c>
      <c r="H501" s="12"/>
      <c r="I501" s="13">
        <f>D501</f>
        <v>720</v>
      </c>
      <c r="J501" s="13"/>
      <c r="K501" s="11">
        <f>E501</f>
        <v>300</v>
      </c>
      <c r="L501" s="12"/>
      <c r="M501" s="13">
        <f>F501</f>
        <v>2450</v>
      </c>
      <c r="N501" s="12"/>
    </row>
    <row r="502" spans="1:14">
      <c r="A502" s="45"/>
      <c r="B502" s="47" t="s">
        <v>892</v>
      </c>
      <c r="C502" s="48">
        <v>24979.15</v>
      </c>
      <c r="D502" s="48">
        <v>10092.24</v>
      </c>
      <c r="E502" s="48">
        <v>3691.5</v>
      </c>
      <c r="F502" s="49">
        <v>31379.89</v>
      </c>
      <c r="G502" s="34"/>
      <c r="H502" s="15">
        <f>C502</f>
        <v>24979.15</v>
      </c>
      <c r="I502" s="16"/>
      <c r="J502" s="16">
        <f>D502</f>
        <v>10092.24</v>
      </c>
      <c r="K502" s="14"/>
      <c r="L502" s="15">
        <f>E502</f>
        <v>3691.5</v>
      </c>
      <c r="M502" s="16"/>
      <c r="N502" s="15">
        <f>F502</f>
        <v>31379.89</v>
      </c>
    </row>
    <row r="503" spans="1:14" ht="38.25">
      <c r="A503" s="44">
        <v>249</v>
      </c>
      <c r="B503" s="46" t="s">
        <v>244</v>
      </c>
      <c r="C503" s="9">
        <v>70</v>
      </c>
      <c r="D503" s="9"/>
      <c r="E503" s="9"/>
      <c r="F503" s="10">
        <v>70</v>
      </c>
      <c r="G503" s="33">
        <f>C503</f>
        <v>70</v>
      </c>
      <c r="H503" s="12"/>
      <c r="I503" s="13">
        <f>D503</f>
        <v>0</v>
      </c>
      <c r="J503" s="13"/>
      <c r="K503" s="11">
        <f>E503</f>
        <v>0</v>
      </c>
      <c r="L503" s="12"/>
      <c r="M503" s="13">
        <f>F503</f>
        <v>70</v>
      </c>
      <c r="N503" s="12"/>
    </row>
    <row r="504" spans="1:14">
      <c r="A504" s="45"/>
      <c r="B504" s="47" t="s">
        <v>47</v>
      </c>
      <c r="C504" s="48">
        <v>10643.78</v>
      </c>
      <c r="D504" s="48"/>
      <c r="E504" s="48"/>
      <c r="F504" s="49">
        <v>10643.78</v>
      </c>
      <c r="G504" s="34"/>
      <c r="H504" s="15">
        <f>C504</f>
        <v>10643.78</v>
      </c>
      <c r="I504" s="16"/>
      <c r="J504" s="16">
        <f>D504</f>
        <v>0</v>
      </c>
      <c r="K504" s="14"/>
      <c r="L504" s="15">
        <f>E504</f>
        <v>0</v>
      </c>
      <c r="M504" s="16"/>
      <c r="N504" s="15">
        <f>F504</f>
        <v>10643.78</v>
      </c>
    </row>
    <row r="505" spans="1:14" ht="25.5">
      <c r="A505" s="44">
        <v>250</v>
      </c>
      <c r="B505" s="46" t="s">
        <v>1068</v>
      </c>
      <c r="C505" s="9">
        <v>205</v>
      </c>
      <c r="D505" s="9"/>
      <c r="E505" s="9"/>
      <c r="F505" s="10">
        <v>205</v>
      </c>
      <c r="G505" s="33">
        <f>C505</f>
        <v>205</v>
      </c>
      <c r="H505" s="12"/>
      <c r="I505" s="13">
        <f>D505</f>
        <v>0</v>
      </c>
      <c r="J505" s="13"/>
      <c r="K505" s="11">
        <f>E505</f>
        <v>0</v>
      </c>
      <c r="L505" s="12"/>
      <c r="M505" s="13">
        <f>F505</f>
        <v>205</v>
      </c>
      <c r="N505" s="12"/>
    </row>
    <row r="506" spans="1:14">
      <c r="A506" s="45"/>
      <c r="B506" s="47" t="s">
        <v>256</v>
      </c>
      <c r="C506" s="48">
        <v>27039.5</v>
      </c>
      <c r="D506" s="48"/>
      <c r="E506" s="48"/>
      <c r="F506" s="49">
        <v>27039.5</v>
      </c>
      <c r="G506" s="34"/>
      <c r="H506" s="15">
        <f>C506</f>
        <v>27039.5</v>
      </c>
      <c r="I506" s="16"/>
      <c r="J506" s="16">
        <f>D506</f>
        <v>0</v>
      </c>
      <c r="K506" s="14"/>
      <c r="L506" s="15">
        <f>E506</f>
        <v>0</v>
      </c>
      <c r="M506" s="16"/>
      <c r="N506" s="15">
        <f>F506</f>
        <v>27039.5</v>
      </c>
    </row>
    <row r="507" spans="1:14" ht="25.5">
      <c r="A507" s="44">
        <v>251</v>
      </c>
      <c r="B507" s="46" t="s">
        <v>220</v>
      </c>
      <c r="C507" s="9">
        <v>5400</v>
      </c>
      <c r="D507" s="9">
        <v>3000</v>
      </c>
      <c r="E507" s="9">
        <v>2700</v>
      </c>
      <c r="F507" s="10">
        <v>5700</v>
      </c>
      <c r="G507" s="33">
        <f>C507</f>
        <v>5400</v>
      </c>
      <c r="H507" s="12"/>
      <c r="I507" s="13">
        <f>D507</f>
        <v>3000</v>
      </c>
      <c r="J507" s="13"/>
      <c r="K507" s="11">
        <f>E507</f>
        <v>2700</v>
      </c>
      <c r="L507" s="12"/>
      <c r="M507" s="13">
        <f>F507</f>
        <v>5700</v>
      </c>
      <c r="N507" s="12"/>
    </row>
    <row r="508" spans="1:14">
      <c r="A508" s="45"/>
      <c r="B508" s="47" t="s">
        <v>191</v>
      </c>
      <c r="C508" s="48">
        <v>10260</v>
      </c>
      <c r="D508" s="48">
        <v>5499</v>
      </c>
      <c r="E508" s="48">
        <v>5130</v>
      </c>
      <c r="F508" s="49">
        <v>10629</v>
      </c>
      <c r="G508" s="34"/>
      <c r="H508" s="15">
        <f>C508</f>
        <v>10260</v>
      </c>
      <c r="I508" s="16"/>
      <c r="J508" s="16">
        <f>D508</f>
        <v>5499</v>
      </c>
      <c r="K508" s="14"/>
      <c r="L508" s="15">
        <f>E508</f>
        <v>5130</v>
      </c>
      <c r="M508" s="16"/>
      <c r="N508" s="15">
        <f>F508</f>
        <v>10629</v>
      </c>
    </row>
    <row r="509" spans="1:14" ht="38.25">
      <c r="A509" s="44">
        <v>252</v>
      </c>
      <c r="B509" s="46" t="s">
        <v>389</v>
      </c>
      <c r="C509" s="9">
        <v>75</v>
      </c>
      <c r="D509" s="9"/>
      <c r="E509" s="9"/>
      <c r="F509" s="10">
        <v>75</v>
      </c>
      <c r="G509" s="33">
        <f>C509</f>
        <v>75</v>
      </c>
      <c r="H509" s="12"/>
      <c r="I509" s="13">
        <f>D509</f>
        <v>0</v>
      </c>
      <c r="J509" s="13"/>
      <c r="K509" s="11">
        <f>E509</f>
        <v>0</v>
      </c>
      <c r="L509" s="12"/>
      <c r="M509" s="13">
        <f>F509</f>
        <v>75</v>
      </c>
      <c r="N509" s="12"/>
    </row>
    <row r="510" spans="1:14">
      <c r="A510" s="45"/>
      <c r="B510" s="47" t="s">
        <v>160</v>
      </c>
      <c r="C510" s="48">
        <v>8352.75</v>
      </c>
      <c r="D510" s="48"/>
      <c r="E510" s="48"/>
      <c r="F510" s="49">
        <v>8352.75</v>
      </c>
      <c r="G510" s="34"/>
      <c r="H510" s="15">
        <f>C510</f>
        <v>8352.75</v>
      </c>
      <c r="I510" s="16"/>
      <c r="J510" s="16">
        <f>D510</f>
        <v>0</v>
      </c>
      <c r="K510" s="14"/>
      <c r="L510" s="15">
        <f>E510</f>
        <v>0</v>
      </c>
      <c r="M510" s="16"/>
      <c r="N510" s="15">
        <f>F510</f>
        <v>8352.75</v>
      </c>
    </row>
    <row r="511" spans="1:14" ht="25.5">
      <c r="A511" s="44">
        <v>253</v>
      </c>
      <c r="B511" s="46" t="s">
        <v>1045</v>
      </c>
      <c r="C511" s="9">
        <v>100</v>
      </c>
      <c r="D511" s="9"/>
      <c r="E511" s="9">
        <v>100</v>
      </c>
      <c r="F511" s="10"/>
      <c r="G511" s="33">
        <f>C511</f>
        <v>100</v>
      </c>
      <c r="H511" s="12"/>
      <c r="I511" s="13">
        <f>D511</f>
        <v>0</v>
      </c>
      <c r="J511" s="13"/>
      <c r="K511" s="11">
        <f>E511</f>
        <v>100</v>
      </c>
      <c r="L511" s="12"/>
      <c r="M511" s="13">
        <f>F511</f>
        <v>0</v>
      </c>
      <c r="N511" s="12"/>
    </row>
    <row r="512" spans="1:14">
      <c r="A512" s="45"/>
      <c r="B512" s="47" t="s">
        <v>1029</v>
      </c>
      <c r="C512" s="48">
        <v>13803</v>
      </c>
      <c r="D512" s="48"/>
      <c r="E512" s="48">
        <v>13803</v>
      </c>
      <c r="F512" s="49"/>
      <c r="G512" s="34"/>
      <c r="H512" s="15">
        <f>C512</f>
        <v>13803</v>
      </c>
      <c r="I512" s="16"/>
      <c r="J512" s="16">
        <f>D512</f>
        <v>0</v>
      </c>
      <c r="K512" s="14"/>
      <c r="L512" s="15">
        <f>E512</f>
        <v>13803</v>
      </c>
      <c r="M512" s="16"/>
      <c r="N512" s="15">
        <f>F512</f>
        <v>0</v>
      </c>
    </row>
    <row r="513" spans="1:14" ht="25.5">
      <c r="A513" s="44">
        <v>254</v>
      </c>
      <c r="B513" s="46" t="s">
        <v>950</v>
      </c>
      <c r="C513" s="9"/>
      <c r="D513" s="9">
        <v>500</v>
      </c>
      <c r="E513" s="9">
        <v>100</v>
      </c>
      <c r="F513" s="10">
        <v>400</v>
      </c>
      <c r="G513" s="33">
        <f>C513</f>
        <v>0</v>
      </c>
      <c r="H513" s="12"/>
      <c r="I513" s="13">
        <f>D513</f>
        <v>500</v>
      </c>
      <c r="J513" s="13"/>
      <c r="K513" s="11">
        <f>E513</f>
        <v>100</v>
      </c>
      <c r="L513" s="12"/>
      <c r="M513" s="13">
        <f>F513</f>
        <v>400</v>
      </c>
      <c r="N513" s="12"/>
    </row>
    <row r="514" spans="1:14">
      <c r="A514" s="45"/>
      <c r="B514" s="47" t="s">
        <v>1029</v>
      </c>
      <c r="C514" s="48"/>
      <c r="D514" s="48">
        <v>69015</v>
      </c>
      <c r="E514" s="48">
        <v>13803</v>
      </c>
      <c r="F514" s="49">
        <v>55212</v>
      </c>
      <c r="G514" s="34"/>
      <c r="H514" s="15">
        <f>C514</f>
        <v>0</v>
      </c>
      <c r="I514" s="16"/>
      <c r="J514" s="16">
        <f>D514</f>
        <v>69015</v>
      </c>
      <c r="K514" s="14"/>
      <c r="L514" s="15">
        <f>E514</f>
        <v>13803</v>
      </c>
      <c r="M514" s="16"/>
      <c r="N514" s="15">
        <f>F514</f>
        <v>55212</v>
      </c>
    </row>
    <row r="515" spans="1:14" ht="25.5">
      <c r="A515" s="44">
        <v>255</v>
      </c>
      <c r="B515" s="46" t="s">
        <v>483</v>
      </c>
      <c r="C515" s="9"/>
      <c r="D515" s="9">
        <v>20</v>
      </c>
      <c r="E515" s="9"/>
      <c r="F515" s="10">
        <v>20</v>
      </c>
      <c r="G515" s="33">
        <f>C515</f>
        <v>0</v>
      </c>
      <c r="H515" s="12"/>
      <c r="I515" s="13">
        <f>D515</f>
        <v>20</v>
      </c>
      <c r="J515" s="13"/>
      <c r="K515" s="11">
        <f>E515</f>
        <v>0</v>
      </c>
      <c r="L515" s="12"/>
      <c r="M515" s="13">
        <f>F515</f>
        <v>20</v>
      </c>
      <c r="N515" s="12"/>
    </row>
    <row r="516" spans="1:14">
      <c r="A516" s="45"/>
      <c r="B516" s="47" t="s">
        <v>925</v>
      </c>
      <c r="C516" s="48"/>
      <c r="D516" s="48">
        <v>2420.8000000000002</v>
      </c>
      <c r="E516" s="48"/>
      <c r="F516" s="49">
        <v>2420.8000000000002</v>
      </c>
      <c r="G516" s="34"/>
      <c r="H516" s="15">
        <f>C516</f>
        <v>0</v>
      </c>
      <c r="I516" s="16"/>
      <c r="J516" s="16">
        <f>D516</f>
        <v>2420.8000000000002</v>
      </c>
      <c r="K516" s="14"/>
      <c r="L516" s="15">
        <f>E516</f>
        <v>0</v>
      </c>
      <c r="M516" s="16"/>
      <c r="N516" s="15">
        <f>F516</f>
        <v>2420.8000000000002</v>
      </c>
    </row>
    <row r="517" spans="1:14" ht="38.25">
      <c r="A517" s="44">
        <v>256</v>
      </c>
      <c r="B517" s="46" t="s">
        <v>888</v>
      </c>
      <c r="C517" s="9">
        <v>12</v>
      </c>
      <c r="D517" s="9"/>
      <c r="E517" s="9"/>
      <c r="F517" s="10">
        <v>12</v>
      </c>
      <c r="G517" s="33">
        <f>C517</f>
        <v>12</v>
      </c>
      <c r="H517" s="12"/>
      <c r="I517" s="13">
        <f>D517</f>
        <v>0</v>
      </c>
      <c r="J517" s="13"/>
      <c r="K517" s="11">
        <f>E517</f>
        <v>0</v>
      </c>
      <c r="L517" s="12"/>
      <c r="M517" s="13">
        <f>F517</f>
        <v>12</v>
      </c>
      <c r="N517" s="12"/>
    </row>
    <row r="518" spans="1:14">
      <c r="A518" s="45"/>
      <c r="B518" s="47" t="s">
        <v>752</v>
      </c>
      <c r="C518" s="48">
        <v>240.48</v>
      </c>
      <c r="D518" s="48"/>
      <c r="E518" s="48"/>
      <c r="F518" s="49">
        <v>240.48</v>
      </c>
      <c r="G518" s="34"/>
      <c r="H518" s="15">
        <f>C518</f>
        <v>240.48</v>
      </c>
      <c r="I518" s="16"/>
      <c r="J518" s="16">
        <f>D518</f>
        <v>0</v>
      </c>
      <c r="K518" s="14"/>
      <c r="L518" s="15">
        <f>E518</f>
        <v>0</v>
      </c>
      <c r="M518" s="16"/>
      <c r="N518" s="15">
        <f>F518</f>
        <v>240.48</v>
      </c>
    </row>
    <row r="519" spans="1:14" ht="38.25">
      <c r="A519" s="44">
        <v>257</v>
      </c>
      <c r="B519" s="46" t="s">
        <v>1090</v>
      </c>
      <c r="C519" s="9">
        <v>1092</v>
      </c>
      <c r="D519" s="9"/>
      <c r="E519" s="9">
        <v>156</v>
      </c>
      <c r="F519" s="10">
        <v>936</v>
      </c>
      <c r="G519" s="33">
        <f>C519</f>
        <v>1092</v>
      </c>
      <c r="H519" s="12"/>
      <c r="I519" s="13">
        <f>D519</f>
        <v>0</v>
      </c>
      <c r="J519" s="13"/>
      <c r="K519" s="11">
        <f>E519</f>
        <v>156</v>
      </c>
      <c r="L519" s="12"/>
      <c r="M519" s="13">
        <f>F519</f>
        <v>936</v>
      </c>
      <c r="N519" s="12"/>
    </row>
    <row r="520" spans="1:14">
      <c r="A520" s="45"/>
      <c r="B520" s="47" t="s">
        <v>78</v>
      </c>
      <c r="C520" s="48">
        <v>41747.160000000003</v>
      </c>
      <c r="D520" s="48"/>
      <c r="E520" s="48">
        <v>5963.88</v>
      </c>
      <c r="F520" s="49">
        <v>35783.279999999999</v>
      </c>
      <c r="G520" s="34"/>
      <c r="H520" s="15">
        <f>C520</f>
        <v>41747.160000000003</v>
      </c>
      <c r="I520" s="16"/>
      <c r="J520" s="16">
        <f>D520</f>
        <v>0</v>
      </c>
      <c r="K520" s="14"/>
      <c r="L520" s="15">
        <f>E520</f>
        <v>5963.88</v>
      </c>
      <c r="M520" s="16"/>
      <c r="N520" s="15">
        <f>F520</f>
        <v>35783.279999999999</v>
      </c>
    </row>
    <row r="521" spans="1:14" ht="51">
      <c r="A521" s="44">
        <v>258</v>
      </c>
      <c r="B521" s="46" t="s">
        <v>101</v>
      </c>
      <c r="C521" s="9">
        <v>2000</v>
      </c>
      <c r="D521" s="9"/>
      <c r="E521" s="9"/>
      <c r="F521" s="10">
        <v>2000</v>
      </c>
      <c r="G521" s="33">
        <f>C521</f>
        <v>2000</v>
      </c>
      <c r="H521" s="12"/>
      <c r="I521" s="13">
        <f>D521</f>
        <v>0</v>
      </c>
      <c r="J521" s="13"/>
      <c r="K521" s="11">
        <f>E521</f>
        <v>0</v>
      </c>
      <c r="L521" s="12"/>
      <c r="M521" s="13">
        <f>F521</f>
        <v>2000</v>
      </c>
      <c r="N521" s="12"/>
    </row>
    <row r="522" spans="1:14">
      <c r="A522" s="45"/>
      <c r="B522" s="47" t="s">
        <v>224</v>
      </c>
      <c r="C522" s="48">
        <v>12660</v>
      </c>
      <c r="D522" s="48"/>
      <c r="E522" s="48"/>
      <c r="F522" s="49">
        <v>12660</v>
      </c>
      <c r="G522" s="34"/>
      <c r="H522" s="15">
        <f>C522</f>
        <v>12660</v>
      </c>
      <c r="I522" s="16"/>
      <c r="J522" s="16">
        <f>D522</f>
        <v>0</v>
      </c>
      <c r="K522" s="14"/>
      <c r="L522" s="15">
        <f>E522</f>
        <v>0</v>
      </c>
      <c r="M522" s="16"/>
      <c r="N522" s="15">
        <f>F522</f>
        <v>12660</v>
      </c>
    </row>
    <row r="523" spans="1:14" ht="51">
      <c r="A523" s="44">
        <v>259</v>
      </c>
      <c r="B523" s="46" t="s">
        <v>382</v>
      </c>
      <c r="C523" s="9">
        <v>2400</v>
      </c>
      <c r="D523" s="9"/>
      <c r="E523" s="9"/>
      <c r="F523" s="10">
        <v>2400</v>
      </c>
      <c r="G523" s="33">
        <f>C523</f>
        <v>2400</v>
      </c>
      <c r="H523" s="12"/>
      <c r="I523" s="13">
        <f>D523</f>
        <v>0</v>
      </c>
      <c r="J523" s="13"/>
      <c r="K523" s="11">
        <f>E523</f>
        <v>0</v>
      </c>
      <c r="L523" s="12"/>
      <c r="M523" s="13">
        <f>F523</f>
        <v>2400</v>
      </c>
      <c r="N523" s="12"/>
    </row>
    <row r="524" spans="1:14">
      <c r="A524" s="45"/>
      <c r="B524" s="47" t="s">
        <v>912</v>
      </c>
      <c r="C524" s="48">
        <v>18720</v>
      </c>
      <c r="D524" s="48"/>
      <c r="E524" s="48"/>
      <c r="F524" s="49">
        <v>18720</v>
      </c>
      <c r="G524" s="34"/>
      <c r="H524" s="15">
        <f>C524</f>
        <v>18720</v>
      </c>
      <c r="I524" s="16"/>
      <c r="J524" s="16">
        <f>D524</f>
        <v>0</v>
      </c>
      <c r="K524" s="14"/>
      <c r="L524" s="15">
        <f>E524</f>
        <v>0</v>
      </c>
      <c r="M524" s="16"/>
      <c r="N524" s="15">
        <f>F524</f>
        <v>18720</v>
      </c>
    </row>
    <row r="525" spans="1:14" ht="51">
      <c r="A525" s="44">
        <v>260</v>
      </c>
      <c r="B525" s="46" t="s">
        <v>555</v>
      </c>
      <c r="C525" s="9">
        <v>400</v>
      </c>
      <c r="D525" s="9"/>
      <c r="E525" s="9"/>
      <c r="F525" s="10">
        <v>400</v>
      </c>
      <c r="G525" s="33">
        <f>C525</f>
        <v>400</v>
      </c>
      <c r="H525" s="12"/>
      <c r="I525" s="13">
        <f>D525</f>
        <v>0</v>
      </c>
      <c r="J525" s="13"/>
      <c r="K525" s="11">
        <f>E525</f>
        <v>0</v>
      </c>
      <c r="L525" s="12"/>
      <c r="M525" s="13">
        <f>F525</f>
        <v>400</v>
      </c>
      <c r="N525" s="12"/>
    </row>
    <row r="526" spans="1:14">
      <c r="A526" s="45"/>
      <c r="B526" s="47" t="s">
        <v>695</v>
      </c>
      <c r="C526" s="48">
        <v>1016.4</v>
      </c>
      <c r="D526" s="48"/>
      <c r="E526" s="48"/>
      <c r="F526" s="49">
        <v>1016.4</v>
      </c>
      <c r="G526" s="34"/>
      <c r="H526" s="15">
        <f>C526</f>
        <v>1016.4</v>
      </c>
      <c r="I526" s="16"/>
      <c r="J526" s="16">
        <f>D526</f>
        <v>0</v>
      </c>
      <c r="K526" s="14"/>
      <c r="L526" s="15">
        <f>E526</f>
        <v>0</v>
      </c>
      <c r="M526" s="16"/>
      <c r="N526" s="15">
        <f>F526</f>
        <v>1016.4</v>
      </c>
    </row>
    <row r="527" spans="1:14" ht="25.5">
      <c r="A527" s="44">
        <v>261</v>
      </c>
      <c r="B527" s="46" t="s">
        <v>849</v>
      </c>
      <c r="C527" s="9">
        <v>500</v>
      </c>
      <c r="D527" s="9"/>
      <c r="E527" s="9">
        <v>50</v>
      </c>
      <c r="F527" s="10">
        <v>450</v>
      </c>
      <c r="G527" s="33">
        <f>C527</f>
        <v>500</v>
      </c>
      <c r="H527" s="12"/>
      <c r="I527" s="13">
        <f>D527</f>
        <v>0</v>
      </c>
      <c r="J527" s="13"/>
      <c r="K527" s="11">
        <f>E527</f>
        <v>50</v>
      </c>
      <c r="L527" s="12"/>
      <c r="M527" s="13">
        <f>F527</f>
        <v>450</v>
      </c>
      <c r="N527" s="12"/>
    </row>
    <row r="528" spans="1:14">
      <c r="A528" s="45"/>
      <c r="B528" s="47" t="s">
        <v>1059</v>
      </c>
      <c r="C528" s="48">
        <v>2635</v>
      </c>
      <c r="D528" s="48"/>
      <c r="E528" s="48">
        <v>263.5</v>
      </c>
      <c r="F528" s="49">
        <v>2371.5</v>
      </c>
      <c r="G528" s="34"/>
      <c r="H528" s="15">
        <f>C528</f>
        <v>2635</v>
      </c>
      <c r="I528" s="16"/>
      <c r="J528" s="16">
        <f>D528</f>
        <v>0</v>
      </c>
      <c r="K528" s="14"/>
      <c r="L528" s="15">
        <f>E528</f>
        <v>263.5</v>
      </c>
      <c r="M528" s="16"/>
      <c r="N528" s="15">
        <f>F528</f>
        <v>2371.5</v>
      </c>
    </row>
    <row r="529" spans="1:14" ht="38.25">
      <c r="A529" s="44">
        <v>262</v>
      </c>
      <c r="B529" s="46" t="s">
        <v>367</v>
      </c>
      <c r="C529" s="9"/>
      <c r="D529" s="9">
        <v>150</v>
      </c>
      <c r="E529" s="9"/>
      <c r="F529" s="10">
        <v>150</v>
      </c>
      <c r="G529" s="33">
        <f>C529</f>
        <v>0</v>
      </c>
      <c r="H529" s="12"/>
      <c r="I529" s="13">
        <f>D529</f>
        <v>150</v>
      </c>
      <c r="J529" s="13"/>
      <c r="K529" s="11">
        <f>E529</f>
        <v>0</v>
      </c>
      <c r="L529" s="12"/>
      <c r="M529" s="13">
        <f>F529</f>
        <v>150</v>
      </c>
      <c r="N529" s="12"/>
    </row>
    <row r="530" spans="1:14">
      <c r="A530" s="45"/>
      <c r="B530" s="47" t="s">
        <v>1096</v>
      </c>
      <c r="C530" s="48"/>
      <c r="D530" s="48">
        <v>144706.5</v>
      </c>
      <c r="E530" s="48"/>
      <c r="F530" s="49">
        <v>144706.5</v>
      </c>
      <c r="G530" s="34"/>
      <c r="H530" s="15">
        <f>C530</f>
        <v>0</v>
      </c>
      <c r="I530" s="16"/>
      <c r="J530" s="16">
        <f>D530</f>
        <v>144706.5</v>
      </c>
      <c r="K530" s="14"/>
      <c r="L530" s="15">
        <f>E530</f>
        <v>0</v>
      </c>
      <c r="M530" s="16"/>
      <c r="N530" s="15">
        <f>F530</f>
        <v>144706.5</v>
      </c>
    </row>
    <row r="531" spans="1:14" ht="38.25">
      <c r="A531" s="44">
        <v>263</v>
      </c>
      <c r="B531" s="46" t="s">
        <v>967</v>
      </c>
      <c r="C531" s="9">
        <v>425</v>
      </c>
      <c r="D531" s="9">
        <v>450</v>
      </c>
      <c r="E531" s="9"/>
      <c r="F531" s="10">
        <v>875</v>
      </c>
      <c r="G531" s="33">
        <f>C531</f>
        <v>425</v>
      </c>
      <c r="H531" s="12"/>
      <c r="I531" s="13">
        <f>D531</f>
        <v>450</v>
      </c>
      <c r="J531" s="13"/>
      <c r="K531" s="11">
        <f>E531</f>
        <v>0</v>
      </c>
      <c r="L531" s="12"/>
      <c r="M531" s="13">
        <f>F531</f>
        <v>875</v>
      </c>
      <c r="N531" s="12"/>
    </row>
    <row r="532" spans="1:14">
      <c r="A532" s="45"/>
      <c r="B532" s="47" t="s">
        <v>689</v>
      </c>
      <c r="C532" s="48">
        <v>3946.12</v>
      </c>
      <c r="D532" s="48">
        <v>4178.25</v>
      </c>
      <c r="E532" s="48"/>
      <c r="F532" s="49">
        <v>8124.37</v>
      </c>
      <c r="G532" s="34"/>
      <c r="H532" s="15">
        <f>C532</f>
        <v>3946.12</v>
      </c>
      <c r="I532" s="16"/>
      <c r="J532" s="16">
        <f>D532</f>
        <v>4178.25</v>
      </c>
      <c r="K532" s="14"/>
      <c r="L532" s="15">
        <f>E532</f>
        <v>0</v>
      </c>
      <c r="M532" s="16"/>
      <c r="N532" s="15">
        <f>F532</f>
        <v>8124.37</v>
      </c>
    </row>
    <row r="533" spans="1:14" ht="38.25">
      <c r="A533" s="44">
        <v>264</v>
      </c>
      <c r="B533" s="46" t="s">
        <v>1063</v>
      </c>
      <c r="C533" s="9">
        <v>1300</v>
      </c>
      <c r="D533" s="9"/>
      <c r="E533" s="9"/>
      <c r="F533" s="10">
        <v>1300</v>
      </c>
      <c r="G533" s="33">
        <f>C533</f>
        <v>1300</v>
      </c>
      <c r="H533" s="12"/>
      <c r="I533" s="13">
        <f>D533</f>
        <v>0</v>
      </c>
      <c r="J533" s="13"/>
      <c r="K533" s="11">
        <f>E533</f>
        <v>0</v>
      </c>
      <c r="L533" s="12"/>
      <c r="M533" s="13">
        <f>F533</f>
        <v>1300</v>
      </c>
      <c r="N533" s="12"/>
    </row>
    <row r="534" spans="1:14">
      <c r="A534" s="45"/>
      <c r="B534" s="47" t="s">
        <v>924</v>
      </c>
      <c r="C534" s="48">
        <v>64986.7</v>
      </c>
      <c r="D534" s="48"/>
      <c r="E534" s="48"/>
      <c r="F534" s="49">
        <v>64986.7</v>
      </c>
      <c r="G534" s="34"/>
      <c r="H534" s="15">
        <f>C534</f>
        <v>64986.7</v>
      </c>
      <c r="I534" s="16"/>
      <c r="J534" s="16">
        <f>D534</f>
        <v>0</v>
      </c>
      <c r="K534" s="14"/>
      <c r="L534" s="15">
        <f>E534</f>
        <v>0</v>
      </c>
      <c r="M534" s="16"/>
      <c r="N534" s="15">
        <f>F534</f>
        <v>64986.7</v>
      </c>
    </row>
    <row r="535" spans="1:14" ht="38.25">
      <c r="A535" s="44">
        <v>265</v>
      </c>
      <c r="B535" s="46" t="s">
        <v>902</v>
      </c>
      <c r="C535" s="9">
        <v>725</v>
      </c>
      <c r="D535" s="9"/>
      <c r="E535" s="9"/>
      <c r="F535" s="10">
        <v>725</v>
      </c>
      <c r="G535" s="33">
        <f>C535</f>
        <v>725</v>
      </c>
      <c r="H535" s="12"/>
      <c r="I535" s="13">
        <f>D535</f>
        <v>0</v>
      </c>
      <c r="J535" s="13"/>
      <c r="K535" s="11">
        <f>E535</f>
        <v>0</v>
      </c>
      <c r="L535" s="12"/>
      <c r="M535" s="13">
        <f>F535</f>
        <v>725</v>
      </c>
      <c r="N535" s="12"/>
    </row>
    <row r="536" spans="1:14">
      <c r="A536" s="45"/>
      <c r="B536" s="47" t="s">
        <v>1012</v>
      </c>
      <c r="C536" s="48">
        <v>8750.75</v>
      </c>
      <c r="D536" s="48"/>
      <c r="E536" s="48"/>
      <c r="F536" s="49">
        <v>8750.75</v>
      </c>
      <c r="G536" s="34"/>
      <c r="H536" s="15">
        <f>C536</f>
        <v>8750.75</v>
      </c>
      <c r="I536" s="16"/>
      <c r="J536" s="16">
        <f>D536</f>
        <v>0</v>
      </c>
      <c r="K536" s="14"/>
      <c r="L536" s="15">
        <f>E536</f>
        <v>0</v>
      </c>
      <c r="M536" s="16"/>
      <c r="N536" s="15">
        <f>F536</f>
        <v>8750.75</v>
      </c>
    </row>
    <row r="537" spans="1:14" ht="38.25">
      <c r="A537" s="44">
        <v>266</v>
      </c>
      <c r="B537" s="46" t="s">
        <v>778</v>
      </c>
      <c r="C537" s="9">
        <v>480</v>
      </c>
      <c r="D537" s="9"/>
      <c r="E537" s="9">
        <v>180</v>
      </c>
      <c r="F537" s="10">
        <v>300</v>
      </c>
      <c r="G537" s="33">
        <f>C537</f>
        <v>480</v>
      </c>
      <c r="H537" s="12"/>
      <c r="I537" s="13">
        <f>D537</f>
        <v>0</v>
      </c>
      <c r="J537" s="13"/>
      <c r="K537" s="11">
        <f>E537</f>
        <v>180</v>
      </c>
      <c r="L537" s="12"/>
      <c r="M537" s="13">
        <f>F537</f>
        <v>300</v>
      </c>
      <c r="N537" s="12"/>
    </row>
    <row r="538" spans="1:14">
      <c r="A538" s="45"/>
      <c r="B538" s="47" t="s">
        <v>726</v>
      </c>
      <c r="C538" s="48">
        <v>11587.2</v>
      </c>
      <c r="D538" s="48"/>
      <c r="E538" s="48">
        <v>4345.2</v>
      </c>
      <c r="F538" s="49">
        <v>7242</v>
      </c>
      <c r="G538" s="34"/>
      <c r="H538" s="15">
        <f>C538</f>
        <v>11587.2</v>
      </c>
      <c r="I538" s="16"/>
      <c r="J538" s="16">
        <f>D538</f>
        <v>0</v>
      </c>
      <c r="K538" s="14"/>
      <c r="L538" s="15">
        <f>E538</f>
        <v>4345.2</v>
      </c>
      <c r="M538" s="16"/>
      <c r="N538" s="15">
        <f>F538</f>
        <v>7242</v>
      </c>
    </row>
    <row r="539" spans="1:14" ht="38.25">
      <c r="A539" s="44">
        <v>267</v>
      </c>
      <c r="B539" s="46" t="s">
        <v>1062</v>
      </c>
      <c r="C539" s="9">
        <v>1210</v>
      </c>
      <c r="D539" s="9"/>
      <c r="E539" s="9">
        <v>140</v>
      </c>
      <c r="F539" s="10">
        <v>1070</v>
      </c>
      <c r="G539" s="33">
        <f>C539</f>
        <v>1210</v>
      </c>
      <c r="H539" s="12"/>
      <c r="I539" s="13">
        <f>D539</f>
        <v>0</v>
      </c>
      <c r="J539" s="13"/>
      <c r="K539" s="11">
        <f>E539</f>
        <v>140</v>
      </c>
      <c r="L539" s="12"/>
      <c r="M539" s="13">
        <f>F539</f>
        <v>1070</v>
      </c>
      <c r="N539" s="12"/>
    </row>
    <row r="540" spans="1:14">
      <c r="A540" s="45"/>
      <c r="B540" s="47" t="s">
        <v>196</v>
      </c>
      <c r="C540" s="48">
        <v>71992.69</v>
      </c>
      <c r="D540" s="48"/>
      <c r="E540" s="48">
        <v>10848.46</v>
      </c>
      <c r="F540" s="49">
        <v>61144.23</v>
      </c>
      <c r="G540" s="34"/>
      <c r="H540" s="15">
        <f>C540</f>
        <v>71992.69</v>
      </c>
      <c r="I540" s="16"/>
      <c r="J540" s="16">
        <f>D540</f>
        <v>0</v>
      </c>
      <c r="K540" s="14"/>
      <c r="L540" s="15">
        <f>E540</f>
        <v>10848.46</v>
      </c>
      <c r="M540" s="16"/>
      <c r="N540" s="15">
        <f>F540</f>
        <v>61144.23</v>
      </c>
    </row>
    <row r="541" spans="1:14" ht="25.5">
      <c r="A541" s="44">
        <v>268</v>
      </c>
      <c r="B541" s="46" t="s">
        <v>582</v>
      </c>
      <c r="C541" s="9">
        <v>40</v>
      </c>
      <c r="D541" s="9"/>
      <c r="E541" s="9"/>
      <c r="F541" s="10">
        <v>40</v>
      </c>
      <c r="G541" s="33">
        <f>C541</f>
        <v>40</v>
      </c>
      <c r="H541" s="12"/>
      <c r="I541" s="13">
        <f>D541</f>
        <v>0</v>
      </c>
      <c r="J541" s="13"/>
      <c r="K541" s="11">
        <f>E541</f>
        <v>0</v>
      </c>
      <c r="L541" s="12"/>
      <c r="M541" s="13">
        <f>F541</f>
        <v>40</v>
      </c>
      <c r="N541" s="12"/>
    </row>
    <row r="542" spans="1:14">
      <c r="A542" s="45"/>
      <c r="B542" s="47" t="s">
        <v>1038</v>
      </c>
      <c r="C542" s="48">
        <v>162.4</v>
      </c>
      <c r="D542" s="48"/>
      <c r="E542" s="48"/>
      <c r="F542" s="49">
        <v>162.4</v>
      </c>
      <c r="G542" s="34"/>
      <c r="H542" s="15">
        <f>C542</f>
        <v>162.4</v>
      </c>
      <c r="I542" s="16"/>
      <c r="J542" s="16">
        <f>D542</f>
        <v>0</v>
      </c>
      <c r="K542" s="14"/>
      <c r="L542" s="15">
        <f>E542</f>
        <v>0</v>
      </c>
      <c r="M542" s="16"/>
      <c r="N542" s="15">
        <f>F542</f>
        <v>162.4</v>
      </c>
    </row>
    <row r="543" spans="1:14" ht="25.5">
      <c r="A543" s="44">
        <v>269</v>
      </c>
      <c r="B543" s="46" t="s">
        <v>417</v>
      </c>
      <c r="C543" s="9">
        <v>110</v>
      </c>
      <c r="D543" s="9"/>
      <c r="E543" s="9">
        <v>104</v>
      </c>
      <c r="F543" s="10">
        <v>6</v>
      </c>
      <c r="G543" s="33">
        <f>C543</f>
        <v>110</v>
      </c>
      <c r="H543" s="12"/>
      <c r="I543" s="13">
        <f>D543</f>
        <v>0</v>
      </c>
      <c r="J543" s="13"/>
      <c r="K543" s="11">
        <f>E543</f>
        <v>104</v>
      </c>
      <c r="L543" s="12"/>
      <c r="M543" s="13">
        <f>F543</f>
        <v>6</v>
      </c>
      <c r="N543" s="12"/>
    </row>
    <row r="544" spans="1:14">
      <c r="A544" s="45"/>
      <c r="B544" s="47" t="s">
        <v>39</v>
      </c>
      <c r="C544" s="48">
        <v>479.6</v>
      </c>
      <c r="D544" s="48"/>
      <c r="E544" s="48">
        <v>453.44</v>
      </c>
      <c r="F544" s="49">
        <v>26.16</v>
      </c>
      <c r="G544" s="34"/>
      <c r="H544" s="15">
        <f>C544</f>
        <v>479.6</v>
      </c>
      <c r="I544" s="16"/>
      <c r="J544" s="16">
        <f>D544</f>
        <v>0</v>
      </c>
      <c r="K544" s="14"/>
      <c r="L544" s="15">
        <f>E544</f>
        <v>453.44</v>
      </c>
      <c r="M544" s="16"/>
      <c r="N544" s="15">
        <f>F544</f>
        <v>26.16</v>
      </c>
    </row>
    <row r="545" spans="1:14" ht="25.5">
      <c r="A545" s="44">
        <v>270</v>
      </c>
      <c r="B545" s="46" t="s">
        <v>1028</v>
      </c>
      <c r="C545" s="9">
        <v>369.916</v>
      </c>
      <c r="D545" s="9"/>
      <c r="E545" s="9">
        <v>20</v>
      </c>
      <c r="F545" s="10">
        <v>349.916</v>
      </c>
      <c r="G545" s="33">
        <f>C545</f>
        <v>369.916</v>
      </c>
      <c r="H545" s="12"/>
      <c r="I545" s="13">
        <f>D545</f>
        <v>0</v>
      </c>
      <c r="J545" s="13"/>
      <c r="K545" s="11">
        <f>E545</f>
        <v>20</v>
      </c>
      <c r="L545" s="12"/>
      <c r="M545" s="13">
        <f>F545</f>
        <v>349.916</v>
      </c>
      <c r="N545" s="12"/>
    </row>
    <row r="546" spans="1:14">
      <c r="A546" s="45"/>
      <c r="B546" s="47" t="s">
        <v>773</v>
      </c>
      <c r="C546" s="48">
        <v>18865.7</v>
      </c>
      <c r="D546" s="48"/>
      <c r="E546" s="48">
        <v>1020</v>
      </c>
      <c r="F546" s="49">
        <v>17845.7</v>
      </c>
      <c r="G546" s="34"/>
      <c r="H546" s="15">
        <f>C546</f>
        <v>18865.7</v>
      </c>
      <c r="I546" s="16"/>
      <c r="J546" s="16">
        <f>D546</f>
        <v>0</v>
      </c>
      <c r="K546" s="14"/>
      <c r="L546" s="15">
        <f>E546</f>
        <v>1020</v>
      </c>
      <c r="M546" s="16"/>
      <c r="N546" s="15">
        <f>F546</f>
        <v>17845.7</v>
      </c>
    </row>
    <row r="547" spans="1:14" ht="25.5">
      <c r="A547" s="44">
        <v>271</v>
      </c>
      <c r="B547" s="46" t="s">
        <v>642</v>
      </c>
      <c r="C547" s="9">
        <v>31.5</v>
      </c>
      <c r="D547" s="9"/>
      <c r="E547" s="9">
        <v>24.5</v>
      </c>
      <c r="F547" s="10">
        <v>7</v>
      </c>
      <c r="G547" s="33">
        <f>C547</f>
        <v>31.5</v>
      </c>
      <c r="H547" s="12"/>
      <c r="I547" s="13">
        <f>D547</f>
        <v>0</v>
      </c>
      <c r="J547" s="13"/>
      <c r="K547" s="11">
        <f>E547</f>
        <v>24.5</v>
      </c>
      <c r="L547" s="12"/>
      <c r="M547" s="13">
        <f>F547</f>
        <v>7</v>
      </c>
      <c r="N547" s="12"/>
    </row>
    <row r="548" spans="1:14">
      <c r="A548" s="45"/>
      <c r="B548" s="47" t="s">
        <v>613</v>
      </c>
      <c r="C548" s="48">
        <v>274.68</v>
      </c>
      <c r="D548" s="48"/>
      <c r="E548" s="48">
        <v>213.64</v>
      </c>
      <c r="F548" s="49">
        <v>61.04</v>
      </c>
      <c r="G548" s="34"/>
      <c r="H548" s="15">
        <f>C548</f>
        <v>274.68</v>
      </c>
      <c r="I548" s="16"/>
      <c r="J548" s="16">
        <f>D548</f>
        <v>0</v>
      </c>
      <c r="K548" s="14"/>
      <c r="L548" s="15">
        <f>E548</f>
        <v>213.64</v>
      </c>
      <c r="M548" s="16"/>
      <c r="N548" s="15">
        <f>F548</f>
        <v>61.04</v>
      </c>
    </row>
    <row r="549" spans="1:14" ht="38.25">
      <c r="A549" s="44">
        <v>272</v>
      </c>
      <c r="B549" s="46" t="s">
        <v>943</v>
      </c>
      <c r="C549" s="9">
        <v>8190</v>
      </c>
      <c r="D549" s="9"/>
      <c r="E549" s="9"/>
      <c r="F549" s="10">
        <v>8190</v>
      </c>
      <c r="G549" s="33">
        <f>C549</f>
        <v>8190</v>
      </c>
      <c r="H549" s="12"/>
      <c r="I549" s="13">
        <f>D549</f>
        <v>0</v>
      </c>
      <c r="J549" s="13"/>
      <c r="K549" s="11">
        <f>E549</f>
        <v>0</v>
      </c>
      <c r="L549" s="12"/>
      <c r="M549" s="13">
        <f>F549</f>
        <v>8190</v>
      </c>
      <c r="N549" s="12"/>
    </row>
    <row r="550" spans="1:14">
      <c r="A550" s="45"/>
      <c r="B550" s="47" t="s">
        <v>957</v>
      </c>
      <c r="C550" s="48">
        <v>26314.47</v>
      </c>
      <c r="D550" s="48"/>
      <c r="E550" s="48"/>
      <c r="F550" s="49">
        <v>26314.47</v>
      </c>
      <c r="G550" s="34"/>
      <c r="H550" s="15">
        <f>C550</f>
        <v>26314.47</v>
      </c>
      <c r="I550" s="16"/>
      <c r="J550" s="16">
        <f>D550</f>
        <v>0</v>
      </c>
      <c r="K550" s="14"/>
      <c r="L550" s="15">
        <f>E550</f>
        <v>0</v>
      </c>
      <c r="M550" s="16"/>
      <c r="N550" s="15">
        <f>F550</f>
        <v>26314.47</v>
      </c>
    </row>
    <row r="551" spans="1:14" ht="38.25">
      <c r="A551" s="44">
        <v>273</v>
      </c>
      <c r="B551" s="46" t="s">
        <v>456</v>
      </c>
      <c r="C551" s="9">
        <v>4195.2</v>
      </c>
      <c r="D551" s="9"/>
      <c r="E551" s="9"/>
      <c r="F551" s="10">
        <v>4195.2</v>
      </c>
      <c r="G551" s="33">
        <f>C551</f>
        <v>4195.2</v>
      </c>
      <c r="H551" s="12"/>
      <c r="I551" s="13">
        <f>D551</f>
        <v>0</v>
      </c>
      <c r="J551" s="13"/>
      <c r="K551" s="11">
        <f>E551</f>
        <v>0</v>
      </c>
      <c r="L551" s="12"/>
      <c r="M551" s="13">
        <f>F551</f>
        <v>4195.2</v>
      </c>
      <c r="N551" s="12"/>
    </row>
    <row r="552" spans="1:14">
      <c r="A552" s="45"/>
      <c r="B552" s="47" t="s">
        <v>966</v>
      </c>
      <c r="C552" s="48">
        <v>13122.57</v>
      </c>
      <c r="D552" s="48"/>
      <c r="E552" s="48"/>
      <c r="F552" s="49">
        <v>13122.57</v>
      </c>
      <c r="G552" s="34"/>
      <c r="H552" s="15">
        <f>C552</f>
        <v>13122.57</v>
      </c>
      <c r="I552" s="16"/>
      <c r="J552" s="16">
        <f>D552</f>
        <v>0</v>
      </c>
      <c r="K552" s="14"/>
      <c r="L552" s="15">
        <f>E552</f>
        <v>0</v>
      </c>
      <c r="M552" s="16"/>
      <c r="N552" s="15">
        <f>F552</f>
        <v>13122.57</v>
      </c>
    </row>
    <row r="553" spans="1:14" ht="38.25">
      <c r="A553" s="44">
        <v>274</v>
      </c>
      <c r="B553" s="46" t="s">
        <v>945</v>
      </c>
      <c r="C553" s="9">
        <v>275</v>
      </c>
      <c r="D553" s="9"/>
      <c r="E553" s="9"/>
      <c r="F553" s="10">
        <v>275</v>
      </c>
      <c r="G553" s="33">
        <f>C553</f>
        <v>275</v>
      </c>
      <c r="H553" s="12"/>
      <c r="I553" s="13">
        <f>D553</f>
        <v>0</v>
      </c>
      <c r="J553" s="13"/>
      <c r="K553" s="11">
        <f>E553</f>
        <v>0</v>
      </c>
      <c r="L553" s="12"/>
      <c r="M553" s="13">
        <f>F553</f>
        <v>275</v>
      </c>
      <c r="N553" s="12"/>
    </row>
    <row r="554" spans="1:14">
      <c r="A554" s="45"/>
      <c r="B554" s="47" t="s">
        <v>650</v>
      </c>
      <c r="C554" s="48">
        <v>1962.4</v>
      </c>
      <c r="D554" s="48"/>
      <c r="E554" s="48"/>
      <c r="F554" s="49">
        <v>1962.4</v>
      </c>
      <c r="G554" s="34"/>
      <c r="H554" s="15">
        <f>C554</f>
        <v>1962.4</v>
      </c>
      <c r="I554" s="16"/>
      <c r="J554" s="16">
        <f>D554</f>
        <v>0</v>
      </c>
      <c r="K554" s="14"/>
      <c r="L554" s="15">
        <f>E554</f>
        <v>0</v>
      </c>
      <c r="M554" s="16"/>
      <c r="N554" s="15">
        <f>F554</f>
        <v>1962.4</v>
      </c>
    </row>
    <row r="555" spans="1:14" ht="38.25">
      <c r="A555" s="44">
        <v>275</v>
      </c>
      <c r="B555" s="46" t="s">
        <v>403</v>
      </c>
      <c r="C555" s="9">
        <v>40</v>
      </c>
      <c r="D555" s="9"/>
      <c r="E555" s="9"/>
      <c r="F555" s="10">
        <v>40</v>
      </c>
      <c r="G555" s="33">
        <f>C555</f>
        <v>40</v>
      </c>
      <c r="H555" s="12"/>
      <c r="I555" s="13">
        <f>D555</f>
        <v>0</v>
      </c>
      <c r="J555" s="13"/>
      <c r="K555" s="11">
        <f>E555</f>
        <v>0</v>
      </c>
      <c r="L555" s="12"/>
      <c r="M555" s="13">
        <f>F555</f>
        <v>40</v>
      </c>
      <c r="N555" s="12"/>
    </row>
    <row r="556" spans="1:14">
      <c r="A556" s="45"/>
      <c r="B556" s="47" t="s">
        <v>790</v>
      </c>
      <c r="C556" s="48">
        <v>308.24</v>
      </c>
      <c r="D556" s="48"/>
      <c r="E556" s="48"/>
      <c r="F556" s="49">
        <v>308.24</v>
      </c>
      <c r="G556" s="34"/>
      <c r="H556" s="15">
        <f>C556</f>
        <v>308.24</v>
      </c>
      <c r="I556" s="16"/>
      <c r="J556" s="16">
        <f>D556</f>
        <v>0</v>
      </c>
      <c r="K556" s="14"/>
      <c r="L556" s="15">
        <f>E556</f>
        <v>0</v>
      </c>
      <c r="M556" s="16"/>
      <c r="N556" s="15">
        <f>F556</f>
        <v>308.24</v>
      </c>
    </row>
    <row r="557" spans="1:14" ht="25.5">
      <c r="A557" s="44">
        <v>276</v>
      </c>
      <c r="B557" s="46" t="s">
        <v>1023</v>
      </c>
      <c r="C557" s="9">
        <v>8</v>
      </c>
      <c r="D557" s="9"/>
      <c r="E557" s="9"/>
      <c r="F557" s="10">
        <v>8</v>
      </c>
      <c r="G557" s="33">
        <f>C557</f>
        <v>8</v>
      </c>
      <c r="H557" s="12"/>
      <c r="I557" s="13">
        <f>D557</f>
        <v>0</v>
      </c>
      <c r="J557" s="13"/>
      <c r="K557" s="11">
        <f>E557</f>
        <v>0</v>
      </c>
      <c r="L557" s="12"/>
      <c r="M557" s="13">
        <f>F557</f>
        <v>8</v>
      </c>
      <c r="N557" s="12"/>
    </row>
    <row r="558" spans="1:14">
      <c r="A558" s="45"/>
      <c r="B558" s="47" t="s">
        <v>816</v>
      </c>
      <c r="C558" s="48">
        <v>147.68</v>
      </c>
      <c r="D558" s="48"/>
      <c r="E558" s="48"/>
      <c r="F558" s="49">
        <v>147.68</v>
      </c>
      <c r="G558" s="34"/>
      <c r="H558" s="15">
        <f>C558</f>
        <v>147.68</v>
      </c>
      <c r="I558" s="16"/>
      <c r="J558" s="16">
        <f>D558</f>
        <v>0</v>
      </c>
      <c r="K558" s="14"/>
      <c r="L558" s="15">
        <f>E558</f>
        <v>0</v>
      </c>
      <c r="M558" s="16"/>
      <c r="N558" s="15">
        <f>F558</f>
        <v>147.68</v>
      </c>
    </row>
    <row r="559" spans="1:14" ht="38.25">
      <c r="A559" s="44">
        <v>277</v>
      </c>
      <c r="B559" s="46" t="s">
        <v>148</v>
      </c>
      <c r="C559" s="9">
        <v>215</v>
      </c>
      <c r="D559" s="9"/>
      <c r="E559" s="9">
        <v>25</v>
      </c>
      <c r="F559" s="10">
        <v>190</v>
      </c>
      <c r="G559" s="33">
        <f>C559</f>
        <v>215</v>
      </c>
      <c r="H559" s="12"/>
      <c r="I559" s="13">
        <f>D559</f>
        <v>0</v>
      </c>
      <c r="J559" s="13"/>
      <c r="K559" s="11">
        <f>E559</f>
        <v>25</v>
      </c>
      <c r="L559" s="12"/>
      <c r="M559" s="13">
        <f>F559</f>
        <v>190</v>
      </c>
      <c r="N559" s="12"/>
    </row>
    <row r="560" spans="1:14">
      <c r="A560" s="45"/>
      <c r="B560" s="47" t="s">
        <v>473</v>
      </c>
      <c r="C560" s="48">
        <v>35285.800000000003</v>
      </c>
      <c r="D560" s="48"/>
      <c r="E560" s="48">
        <v>4103</v>
      </c>
      <c r="F560" s="49">
        <v>31182.799999999999</v>
      </c>
      <c r="G560" s="34"/>
      <c r="H560" s="15">
        <f>C560</f>
        <v>35285.800000000003</v>
      </c>
      <c r="I560" s="16"/>
      <c r="J560" s="16">
        <f>D560</f>
        <v>0</v>
      </c>
      <c r="K560" s="14"/>
      <c r="L560" s="15">
        <f>E560</f>
        <v>4103</v>
      </c>
      <c r="M560" s="16"/>
      <c r="N560" s="15">
        <f>F560</f>
        <v>31182.799999999999</v>
      </c>
    </row>
    <row r="561" spans="1:14" ht="38.25">
      <c r="A561" s="44">
        <v>278</v>
      </c>
      <c r="B561" s="46" t="s">
        <v>1022</v>
      </c>
      <c r="C561" s="9">
        <v>93</v>
      </c>
      <c r="D561" s="9">
        <v>44</v>
      </c>
      <c r="E561" s="9"/>
      <c r="F561" s="10">
        <v>137</v>
      </c>
      <c r="G561" s="33">
        <f>C561</f>
        <v>93</v>
      </c>
      <c r="H561" s="12"/>
      <c r="I561" s="13">
        <f>D561</f>
        <v>44</v>
      </c>
      <c r="J561" s="13"/>
      <c r="K561" s="11">
        <f>E561</f>
        <v>0</v>
      </c>
      <c r="L561" s="12"/>
      <c r="M561" s="13">
        <f>F561</f>
        <v>137</v>
      </c>
      <c r="N561" s="12"/>
    </row>
    <row r="562" spans="1:14">
      <c r="A562" s="45"/>
      <c r="B562" s="47" t="s">
        <v>371</v>
      </c>
      <c r="C562" s="48">
        <v>21767.58</v>
      </c>
      <c r="D562" s="48">
        <v>13863.08</v>
      </c>
      <c r="E562" s="48"/>
      <c r="F562" s="49">
        <v>35630.660000000003</v>
      </c>
      <c r="G562" s="34"/>
      <c r="H562" s="15">
        <f>C562</f>
        <v>21767.58</v>
      </c>
      <c r="I562" s="16"/>
      <c r="J562" s="16">
        <f>D562</f>
        <v>13863.08</v>
      </c>
      <c r="K562" s="14"/>
      <c r="L562" s="15">
        <f>E562</f>
        <v>0</v>
      </c>
      <c r="M562" s="16"/>
      <c r="N562" s="15">
        <f>F562</f>
        <v>35630.660000000003</v>
      </c>
    </row>
    <row r="563" spans="1:14" ht="25.5">
      <c r="A563" s="44">
        <v>279</v>
      </c>
      <c r="B563" s="46" t="s">
        <v>859</v>
      </c>
      <c r="C563" s="9">
        <v>10</v>
      </c>
      <c r="D563" s="9"/>
      <c r="E563" s="9"/>
      <c r="F563" s="10">
        <v>10</v>
      </c>
      <c r="G563" s="33">
        <f>C563</f>
        <v>10</v>
      </c>
      <c r="H563" s="12"/>
      <c r="I563" s="13">
        <f>D563</f>
        <v>0</v>
      </c>
      <c r="J563" s="13"/>
      <c r="K563" s="11">
        <f>E563</f>
        <v>0</v>
      </c>
      <c r="L563" s="12"/>
      <c r="M563" s="13">
        <f>F563</f>
        <v>10</v>
      </c>
      <c r="N563" s="12"/>
    </row>
    <row r="564" spans="1:14">
      <c r="A564" s="45"/>
      <c r="B564" s="47" t="s">
        <v>243</v>
      </c>
      <c r="C564" s="48">
        <v>3294.5</v>
      </c>
      <c r="D564" s="48"/>
      <c r="E564" s="48"/>
      <c r="F564" s="49">
        <v>3294.5</v>
      </c>
      <c r="G564" s="34"/>
      <c r="H564" s="15">
        <f>C564</f>
        <v>3294.5</v>
      </c>
      <c r="I564" s="16"/>
      <c r="J564" s="16">
        <f>D564</f>
        <v>0</v>
      </c>
      <c r="K564" s="14"/>
      <c r="L564" s="15">
        <f>E564</f>
        <v>0</v>
      </c>
      <c r="M564" s="16"/>
      <c r="N564" s="15">
        <f>F564</f>
        <v>3294.5</v>
      </c>
    </row>
    <row r="565" spans="1:14" ht="38.25">
      <c r="A565" s="44">
        <v>280</v>
      </c>
      <c r="B565" s="46" t="s">
        <v>242</v>
      </c>
      <c r="C565" s="9">
        <v>55073.2</v>
      </c>
      <c r="D565" s="9"/>
      <c r="E565" s="9">
        <v>4613.7</v>
      </c>
      <c r="F565" s="10">
        <v>50459.5</v>
      </c>
      <c r="G565" s="33">
        <f>C565</f>
        <v>55073.2</v>
      </c>
      <c r="H565" s="12"/>
      <c r="I565" s="13">
        <f>D565</f>
        <v>0</v>
      </c>
      <c r="J565" s="13"/>
      <c r="K565" s="11">
        <f>E565</f>
        <v>4613.7</v>
      </c>
      <c r="L565" s="12"/>
      <c r="M565" s="13">
        <f>F565</f>
        <v>50459.5</v>
      </c>
      <c r="N565" s="12"/>
    </row>
    <row r="566" spans="1:14">
      <c r="A566" s="45"/>
      <c r="B566" s="47" t="s">
        <v>1011</v>
      </c>
      <c r="C566" s="48">
        <v>169900.69</v>
      </c>
      <c r="D566" s="48"/>
      <c r="E566" s="48">
        <v>14233.27</v>
      </c>
      <c r="F566" s="49">
        <v>155667.42000000001</v>
      </c>
      <c r="G566" s="34"/>
      <c r="H566" s="15">
        <f>C566</f>
        <v>169900.69</v>
      </c>
      <c r="I566" s="16"/>
      <c r="J566" s="16">
        <f>D566</f>
        <v>0</v>
      </c>
      <c r="K566" s="14"/>
      <c r="L566" s="15">
        <f>E566</f>
        <v>14233.27</v>
      </c>
      <c r="M566" s="16"/>
      <c r="N566" s="15">
        <f>F566</f>
        <v>155667.42000000001</v>
      </c>
    </row>
    <row r="567" spans="1:14" ht="38.25">
      <c r="A567" s="44">
        <v>281</v>
      </c>
      <c r="B567" s="46" t="s">
        <v>1078</v>
      </c>
      <c r="C567" s="9">
        <v>15</v>
      </c>
      <c r="D567" s="9"/>
      <c r="E567" s="9"/>
      <c r="F567" s="10">
        <v>15</v>
      </c>
      <c r="G567" s="33">
        <f>C567</f>
        <v>15</v>
      </c>
      <c r="H567" s="12"/>
      <c r="I567" s="13">
        <f>D567</f>
        <v>0</v>
      </c>
      <c r="J567" s="13"/>
      <c r="K567" s="11">
        <f>E567</f>
        <v>0</v>
      </c>
      <c r="L567" s="12"/>
      <c r="M567" s="13">
        <f>F567</f>
        <v>15</v>
      </c>
      <c r="N567" s="12"/>
    </row>
    <row r="568" spans="1:14">
      <c r="A568" s="45"/>
      <c r="B568" s="47" t="s">
        <v>77</v>
      </c>
      <c r="C568" s="48">
        <v>750.45</v>
      </c>
      <c r="D568" s="48"/>
      <c r="E568" s="48"/>
      <c r="F568" s="49">
        <v>750.45</v>
      </c>
      <c r="G568" s="34"/>
      <c r="H568" s="15">
        <f>C568</f>
        <v>750.45</v>
      </c>
      <c r="I568" s="16"/>
      <c r="J568" s="16">
        <f>D568</f>
        <v>0</v>
      </c>
      <c r="K568" s="14"/>
      <c r="L568" s="15">
        <f>E568</f>
        <v>0</v>
      </c>
      <c r="M568" s="16"/>
      <c r="N568" s="15">
        <f>F568</f>
        <v>750.45</v>
      </c>
    </row>
    <row r="569" spans="1:14" ht="38.25">
      <c r="A569" s="44">
        <v>282</v>
      </c>
      <c r="B569" s="46" t="s">
        <v>177</v>
      </c>
      <c r="C569" s="9">
        <v>300</v>
      </c>
      <c r="D569" s="9"/>
      <c r="E569" s="9"/>
      <c r="F569" s="10">
        <v>300</v>
      </c>
      <c r="G569" s="33">
        <f>C569</f>
        <v>300</v>
      </c>
      <c r="H569" s="12"/>
      <c r="I569" s="13">
        <f>D569</f>
        <v>0</v>
      </c>
      <c r="J569" s="13"/>
      <c r="K569" s="11">
        <f>E569</f>
        <v>0</v>
      </c>
      <c r="L569" s="12"/>
      <c r="M569" s="13">
        <f>F569</f>
        <v>300</v>
      </c>
      <c r="N569" s="12"/>
    </row>
    <row r="570" spans="1:14">
      <c r="A570" s="45"/>
      <c r="B570" s="47" t="s">
        <v>821</v>
      </c>
      <c r="C570" s="48">
        <v>2269.1999999999998</v>
      </c>
      <c r="D570" s="48"/>
      <c r="E570" s="48"/>
      <c r="F570" s="49">
        <v>2269.1999999999998</v>
      </c>
      <c r="G570" s="34"/>
      <c r="H570" s="15">
        <f>C570</f>
        <v>2269.1999999999998</v>
      </c>
      <c r="I570" s="16"/>
      <c r="J570" s="16">
        <f>D570</f>
        <v>0</v>
      </c>
      <c r="K570" s="14"/>
      <c r="L570" s="15">
        <f>E570</f>
        <v>0</v>
      </c>
      <c r="M570" s="16"/>
      <c r="N570" s="15">
        <f>F570</f>
        <v>2269.1999999999998</v>
      </c>
    </row>
    <row r="571" spans="1:14" ht="25.5">
      <c r="A571" s="44">
        <v>283</v>
      </c>
      <c r="B571" s="46" t="s">
        <v>345</v>
      </c>
      <c r="C571" s="9">
        <v>28</v>
      </c>
      <c r="D571" s="9"/>
      <c r="E571" s="9"/>
      <c r="F571" s="10">
        <v>28</v>
      </c>
      <c r="G571" s="33">
        <f>C571</f>
        <v>28</v>
      </c>
      <c r="H571" s="12"/>
      <c r="I571" s="13">
        <f>D571</f>
        <v>0</v>
      </c>
      <c r="J571" s="13"/>
      <c r="K571" s="11">
        <f>E571</f>
        <v>0</v>
      </c>
      <c r="L571" s="12"/>
      <c r="M571" s="13">
        <f>F571</f>
        <v>28</v>
      </c>
      <c r="N571" s="12"/>
    </row>
    <row r="572" spans="1:14">
      <c r="A572" s="45"/>
      <c r="B572" s="47" t="s">
        <v>393</v>
      </c>
      <c r="C572" s="48">
        <v>17976</v>
      </c>
      <c r="D572" s="48"/>
      <c r="E572" s="48"/>
      <c r="F572" s="49">
        <v>17976</v>
      </c>
      <c r="G572" s="34"/>
      <c r="H572" s="15">
        <f>C572</f>
        <v>17976</v>
      </c>
      <c r="I572" s="16"/>
      <c r="J572" s="16">
        <f>D572</f>
        <v>0</v>
      </c>
      <c r="K572" s="14"/>
      <c r="L572" s="15">
        <f>E572</f>
        <v>0</v>
      </c>
      <c r="M572" s="16"/>
      <c r="N572" s="15">
        <f>F572</f>
        <v>17976</v>
      </c>
    </row>
    <row r="573" spans="1:14" ht="25.5">
      <c r="A573" s="44">
        <v>284</v>
      </c>
      <c r="B573" s="46" t="s">
        <v>842</v>
      </c>
      <c r="C573" s="9">
        <v>135</v>
      </c>
      <c r="D573" s="9"/>
      <c r="E573" s="9"/>
      <c r="F573" s="10">
        <v>135</v>
      </c>
      <c r="G573" s="33">
        <f>C573</f>
        <v>135</v>
      </c>
      <c r="H573" s="12"/>
      <c r="I573" s="13">
        <f>D573</f>
        <v>0</v>
      </c>
      <c r="J573" s="13"/>
      <c r="K573" s="11">
        <f>E573</f>
        <v>0</v>
      </c>
      <c r="L573" s="12"/>
      <c r="M573" s="13">
        <f>F573</f>
        <v>135</v>
      </c>
      <c r="N573" s="12"/>
    </row>
    <row r="574" spans="1:14">
      <c r="A574" s="45"/>
      <c r="B574" s="47" t="s">
        <v>393</v>
      </c>
      <c r="C574" s="48">
        <v>86670</v>
      </c>
      <c r="D574" s="48"/>
      <c r="E574" s="48"/>
      <c r="F574" s="49">
        <v>86670</v>
      </c>
      <c r="G574" s="34"/>
      <c r="H574" s="15">
        <f>C574</f>
        <v>86670</v>
      </c>
      <c r="I574" s="16"/>
      <c r="J574" s="16">
        <f>D574</f>
        <v>0</v>
      </c>
      <c r="K574" s="14"/>
      <c r="L574" s="15">
        <f>E574</f>
        <v>0</v>
      </c>
      <c r="M574" s="16"/>
      <c r="N574" s="15">
        <f>F574</f>
        <v>86670</v>
      </c>
    </row>
    <row r="575" spans="1:14" ht="38.25">
      <c r="A575" s="44">
        <v>285</v>
      </c>
      <c r="B575" s="46" t="s">
        <v>923</v>
      </c>
      <c r="C575" s="9">
        <v>23</v>
      </c>
      <c r="D575" s="9"/>
      <c r="E575" s="9"/>
      <c r="F575" s="10">
        <v>23</v>
      </c>
      <c r="G575" s="33">
        <f>C575</f>
        <v>23</v>
      </c>
      <c r="H575" s="12"/>
      <c r="I575" s="13">
        <f>D575</f>
        <v>0</v>
      </c>
      <c r="J575" s="13"/>
      <c r="K575" s="11">
        <f>E575</f>
        <v>0</v>
      </c>
      <c r="L575" s="12"/>
      <c r="M575" s="13">
        <f>F575</f>
        <v>23</v>
      </c>
      <c r="N575" s="12"/>
    </row>
    <row r="576" spans="1:14">
      <c r="A576" s="45"/>
      <c r="B576" s="47" t="s">
        <v>147</v>
      </c>
      <c r="C576" s="48">
        <v>66447</v>
      </c>
      <c r="D576" s="48"/>
      <c r="E576" s="48"/>
      <c r="F576" s="49">
        <v>66447</v>
      </c>
      <c r="G576" s="34"/>
      <c r="H576" s="15">
        <f>C576</f>
        <v>66447</v>
      </c>
      <c r="I576" s="16"/>
      <c r="J576" s="16">
        <f>D576</f>
        <v>0</v>
      </c>
      <c r="K576" s="14"/>
      <c r="L576" s="15">
        <f>E576</f>
        <v>0</v>
      </c>
      <c r="M576" s="16"/>
      <c r="N576" s="15">
        <f>F576</f>
        <v>66447</v>
      </c>
    </row>
    <row r="577" spans="1:14" ht="25.5">
      <c r="A577" s="44">
        <v>286</v>
      </c>
      <c r="B577" s="46" t="s">
        <v>517</v>
      </c>
      <c r="C577" s="9">
        <v>31</v>
      </c>
      <c r="D577" s="9"/>
      <c r="E577" s="9"/>
      <c r="F577" s="10">
        <v>31</v>
      </c>
      <c r="G577" s="33">
        <f>C577</f>
        <v>31</v>
      </c>
      <c r="H577" s="12"/>
      <c r="I577" s="13">
        <f>D577</f>
        <v>0</v>
      </c>
      <c r="J577" s="13"/>
      <c r="K577" s="11">
        <f>E577</f>
        <v>0</v>
      </c>
      <c r="L577" s="12"/>
      <c r="M577" s="13">
        <f>F577</f>
        <v>31</v>
      </c>
      <c r="N577" s="12"/>
    </row>
    <row r="578" spans="1:14">
      <c r="A578" s="45"/>
      <c r="B578" s="47" t="s">
        <v>631</v>
      </c>
      <c r="C578" s="48">
        <v>14926.5</v>
      </c>
      <c r="D578" s="48"/>
      <c r="E578" s="48"/>
      <c r="F578" s="49">
        <v>14926.5</v>
      </c>
      <c r="G578" s="34"/>
      <c r="H578" s="15">
        <f>C578</f>
        <v>14926.5</v>
      </c>
      <c r="I578" s="16"/>
      <c r="J578" s="16">
        <f>D578</f>
        <v>0</v>
      </c>
      <c r="K578" s="14"/>
      <c r="L578" s="15">
        <f>E578</f>
        <v>0</v>
      </c>
      <c r="M578" s="16"/>
      <c r="N578" s="15">
        <f>F578</f>
        <v>14926.5</v>
      </c>
    </row>
    <row r="579" spans="1:14" ht="38.25">
      <c r="A579" s="44">
        <v>287</v>
      </c>
      <c r="B579" s="46" t="s">
        <v>402</v>
      </c>
      <c r="C579" s="9">
        <v>10</v>
      </c>
      <c r="D579" s="9"/>
      <c r="E579" s="9"/>
      <c r="F579" s="10">
        <v>10</v>
      </c>
      <c r="G579" s="33">
        <f>C579</f>
        <v>10</v>
      </c>
      <c r="H579" s="12"/>
      <c r="I579" s="13">
        <f>D579</f>
        <v>0</v>
      </c>
      <c r="J579" s="13"/>
      <c r="K579" s="11">
        <f>E579</f>
        <v>0</v>
      </c>
      <c r="L579" s="12"/>
      <c r="M579" s="13">
        <f>F579</f>
        <v>10</v>
      </c>
      <c r="N579" s="12"/>
    </row>
    <row r="580" spans="1:14">
      <c r="A580" s="45"/>
      <c r="B580" s="47" t="s">
        <v>631</v>
      </c>
      <c r="C580" s="48">
        <v>4815</v>
      </c>
      <c r="D580" s="48"/>
      <c r="E580" s="48"/>
      <c r="F580" s="49">
        <v>4815</v>
      </c>
      <c r="G580" s="34"/>
      <c r="H580" s="15">
        <f>C580</f>
        <v>4815</v>
      </c>
      <c r="I580" s="16"/>
      <c r="J580" s="16">
        <f>D580</f>
        <v>0</v>
      </c>
      <c r="K580" s="14"/>
      <c r="L580" s="15">
        <f>E580</f>
        <v>0</v>
      </c>
      <c r="M580" s="16"/>
      <c r="N580" s="15">
        <f>F580</f>
        <v>4815</v>
      </c>
    </row>
    <row r="581" spans="1:14" ht="38.25">
      <c r="A581" s="44">
        <v>288</v>
      </c>
      <c r="B581" s="46" t="s">
        <v>120</v>
      </c>
      <c r="C581" s="9">
        <v>1</v>
      </c>
      <c r="D581" s="9"/>
      <c r="E581" s="9"/>
      <c r="F581" s="10">
        <v>1</v>
      </c>
      <c r="G581" s="33">
        <f>C581</f>
        <v>1</v>
      </c>
      <c r="H581" s="12"/>
      <c r="I581" s="13">
        <f>D581</f>
        <v>0</v>
      </c>
      <c r="J581" s="13"/>
      <c r="K581" s="11">
        <f>E581</f>
        <v>0</v>
      </c>
      <c r="L581" s="12"/>
      <c r="M581" s="13">
        <f>F581</f>
        <v>1</v>
      </c>
      <c r="N581" s="12"/>
    </row>
    <row r="582" spans="1:14">
      <c r="A582" s="45"/>
      <c r="B582" s="47" t="s">
        <v>250</v>
      </c>
      <c r="C582" s="48">
        <v>1926</v>
      </c>
      <c r="D582" s="48"/>
      <c r="E582" s="48"/>
      <c r="F582" s="49">
        <v>1926</v>
      </c>
      <c r="G582" s="34"/>
      <c r="H582" s="15">
        <f>C582</f>
        <v>1926</v>
      </c>
      <c r="I582" s="16"/>
      <c r="J582" s="16">
        <f>D582</f>
        <v>0</v>
      </c>
      <c r="K582" s="14"/>
      <c r="L582" s="15">
        <f>E582</f>
        <v>0</v>
      </c>
      <c r="M582" s="16"/>
      <c r="N582" s="15">
        <f>F582</f>
        <v>1926</v>
      </c>
    </row>
    <row r="583" spans="1:14" ht="38.25">
      <c r="A583" s="44">
        <v>289</v>
      </c>
      <c r="B583" s="46" t="s">
        <v>901</v>
      </c>
      <c r="C583" s="9">
        <v>5</v>
      </c>
      <c r="D583" s="9"/>
      <c r="E583" s="9"/>
      <c r="F583" s="10">
        <v>5</v>
      </c>
      <c r="G583" s="33">
        <f>C583</f>
        <v>5</v>
      </c>
      <c r="H583" s="12"/>
      <c r="I583" s="13">
        <f>D583</f>
        <v>0</v>
      </c>
      <c r="J583" s="13"/>
      <c r="K583" s="11">
        <f>E583</f>
        <v>0</v>
      </c>
      <c r="L583" s="12"/>
      <c r="M583" s="13">
        <f>F583</f>
        <v>5</v>
      </c>
      <c r="N583" s="12"/>
    </row>
    <row r="584" spans="1:14">
      <c r="A584" s="45"/>
      <c r="B584" s="47" t="s">
        <v>250</v>
      </c>
      <c r="C584" s="48">
        <v>9630</v>
      </c>
      <c r="D584" s="48"/>
      <c r="E584" s="48"/>
      <c r="F584" s="49">
        <v>9630</v>
      </c>
      <c r="G584" s="34"/>
      <c r="H584" s="15">
        <f>C584</f>
        <v>9630</v>
      </c>
      <c r="I584" s="16"/>
      <c r="J584" s="16">
        <f>D584</f>
        <v>0</v>
      </c>
      <c r="K584" s="14"/>
      <c r="L584" s="15">
        <f>E584</f>
        <v>0</v>
      </c>
      <c r="M584" s="16"/>
      <c r="N584" s="15">
        <f>F584</f>
        <v>9630</v>
      </c>
    </row>
    <row r="585" spans="1:14" ht="25.5">
      <c r="A585" s="44">
        <v>290</v>
      </c>
      <c r="B585" s="46" t="s">
        <v>401</v>
      </c>
      <c r="C585" s="9">
        <v>47</v>
      </c>
      <c r="D585" s="9"/>
      <c r="E585" s="9"/>
      <c r="F585" s="10">
        <v>47</v>
      </c>
      <c r="G585" s="33">
        <f>C585</f>
        <v>47</v>
      </c>
      <c r="H585" s="12"/>
      <c r="I585" s="13">
        <f>D585</f>
        <v>0</v>
      </c>
      <c r="J585" s="13"/>
      <c r="K585" s="11">
        <f>E585</f>
        <v>0</v>
      </c>
      <c r="L585" s="12"/>
      <c r="M585" s="13">
        <f>F585</f>
        <v>47</v>
      </c>
      <c r="N585" s="12"/>
    </row>
    <row r="586" spans="1:14">
      <c r="A586" s="45"/>
      <c r="B586" s="47" t="s">
        <v>250</v>
      </c>
      <c r="C586" s="48">
        <v>90522</v>
      </c>
      <c r="D586" s="48"/>
      <c r="E586" s="48"/>
      <c r="F586" s="49">
        <v>90522</v>
      </c>
      <c r="G586" s="34"/>
      <c r="H586" s="15">
        <f>C586</f>
        <v>90522</v>
      </c>
      <c r="I586" s="16"/>
      <c r="J586" s="16">
        <f>D586</f>
        <v>0</v>
      </c>
      <c r="K586" s="14"/>
      <c r="L586" s="15">
        <f>E586</f>
        <v>0</v>
      </c>
      <c r="M586" s="16"/>
      <c r="N586" s="15">
        <f>F586</f>
        <v>90522</v>
      </c>
    </row>
    <row r="587" spans="1:14" ht="38.25">
      <c r="A587" s="44">
        <v>291</v>
      </c>
      <c r="B587" s="46" t="s">
        <v>581</v>
      </c>
      <c r="C587" s="9">
        <v>40</v>
      </c>
      <c r="D587" s="9"/>
      <c r="E587" s="9"/>
      <c r="F587" s="10">
        <v>40</v>
      </c>
      <c r="G587" s="33">
        <f>C587</f>
        <v>40</v>
      </c>
      <c r="H587" s="12"/>
      <c r="I587" s="13">
        <f>D587</f>
        <v>0</v>
      </c>
      <c r="J587" s="13"/>
      <c r="K587" s="11">
        <f>E587</f>
        <v>0</v>
      </c>
      <c r="L587" s="12"/>
      <c r="M587" s="13">
        <f>F587</f>
        <v>40</v>
      </c>
      <c r="N587" s="12"/>
    </row>
    <row r="588" spans="1:14">
      <c r="A588" s="45"/>
      <c r="B588" s="47" t="s">
        <v>616</v>
      </c>
      <c r="C588" s="48">
        <v>89880</v>
      </c>
      <c r="D588" s="48"/>
      <c r="E588" s="48"/>
      <c r="F588" s="49">
        <v>89880</v>
      </c>
      <c r="G588" s="34"/>
      <c r="H588" s="15">
        <f>C588</f>
        <v>89880</v>
      </c>
      <c r="I588" s="16"/>
      <c r="J588" s="16">
        <f>D588</f>
        <v>0</v>
      </c>
      <c r="K588" s="14"/>
      <c r="L588" s="15">
        <f>E588</f>
        <v>0</v>
      </c>
      <c r="M588" s="16"/>
      <c r="N588" s="15">
        <f>F588</f>
        <v>89880</v>
      </c>
    </row>
    <row r="589" spans="1:14" ht="25.5">
      <c r="A589" s="44">
        <v>292</v>
      </c>
      <c r="B589" s="46" t="s">
        <v>900</v>
      </c>
      <c r="C589" s="9">
        <v>31</v>
      </c>
      <c r="D589" s="9"/>
      <c r="E589" s="9"/>
      <c r="F589" s="10">
        <v>31</v>
      </c>
      <c r="G589" s="33">
        <f>C589</f>
        <v>31</v>
      </c>
      <c r="H589" s="12"/>
      <c r="I589" s="13">
        <f>D589</f>
        <v>0</v>
      </c>
      <c r="J589" s="13"/>
      <c r="K589" s="11">
        <f>E589</f>
        <v>0</v>
      </c>
      <c r="L589" s="12"/>
      <c r="M589" s="13">
        <f>F589</f>
        <v>31</v>
      </c>
      <c r="N589" s="12"/>
    </row>
    <row r="590" spans="1:14">
      <c r="A590" s="45"/>
      <c r="B590" s="47" t="s">
        <v>616</v>
      </c>
      <c r="C590" s="48">
        <v>69657</v>
      </c>
      <c r="D590" s="48"/>
      <c r="E590" s="48"/>
      <c r="F590" s="49">
        <v>69657</v>
      </c>
      <c r="G590" s="34"/>
      <c r="H590" s="15">
        <f>C590</f>
        <v>69657</v>
      </c>
      <c r="I590" s="16"/>
      <c r="J590" s="16">
        <f>D590</f>
        <v>0</v>
      </c>
      <c r="K590" s="14"/>
      <c r="L590" s="15">
        <f>E590</f>
        <v>0</v>
      </c>
      <c r="M590" s="16"/>
      <c r="N590" s="15">
        <f>F590</f>
        <v>69657</v>
      </c>
    </row>
    <row r="591" spans="1:14" ht="38.25">
      <c r="A591" s="44">
        <v>293</v>
      </c>
      <c r="B591" s="46" t="s">
        <v>953</v>
      </c>
      <c r="C591" s="9">
        <v>1</v>
      </c>
      <c r="D591" s="9"/>
      <c r="E591" s="9"/>
      <c r="F591" s="10">
        <v>1</v>
      </c>
      <c r="G591" s="33">
        <f>C591</f>
        <v>1</v>
      </c>
      <c r="H591" s="12"/>
      <c r="I591" s="13">
        <f>D591</f>
        <v>0</v>
      </c>
      <c r="J591" s="13"/>
      <c r="K591" s="11">
        <f>E591</f>
        <v>0</v>
      </c>
      <c r="L591" s="12"/>
      <c r="M591" s="13">
        <f>F591</f>
        <v>1</v>
      </c>
      <c r="N591" s="12"/>
    </row>
    <row r="592" spans="1:14">
      <c r="A592" s="45"/>
      <c r="B592" s="47" t="s">
        <v>616</v>
      </c>
      <c r="C592" s="48">
        <v>2247</v>
      </c>
      <c r="D592" s="48"/>
      <c r="E592" s="48"/>
      <c r="F592" s="49">
        <v>2247</v>
      </c>
      <c r="G592" s="34"/>
      <c r="H592" s="15">
        <f>C592</f>
        <v>2247</v>
      </c>
      <c r="I592" s="16"/>
      <c r="J592" s="16">
        <f>D592</f>
        <v>0</v>
      </c>
      <c r="K592" s="14"/>
      <c r="L592" s="15">
        <f>E592</f>
        <v>0</v>
      </c>
      <c r="M592" s="16"/>
      <c r="N592" s="15">
        <f>F592</f>
        <v>2247</v>
      </c>
    </row>
    <row r="593" spans="1:14" ht="25.5">
      <c r="A593" s="44">
        <v>294</v>
      </c>
      <c r="B593" s="46" t="s">
        <v>96</v>
      </c>
      <c r="C593" s="9">
        <v>51</v>
      </c>
      <c r="D593" s="9"/>
      <c r="E593" s="9"/>
      <c r="F593" s="10">
        <v>51</v>
      </c>
      <c r="G593" s="33">
        <f>C593</f>
        <v>51</v>
      </c>
      <c r="H593" s="12"/>
      <c r="I593" s="13">
        <f>D593</f>
        <v>0</v>
      </c>
      <c r="J593" s="13"/>
      <c r="K593" s="11">
        <f>E593</f>
        <v>0</v>
      </c>
      <c r="L593" s="12"/>
      <c r="M593" s="13">
        <f>F593</f>
        <v>51</v>
      </c>
      <c r="N593" s="12"/>
    </row>
    <row r="594" spans="1:14">
      <c r="A594" s="45"/>
      <c r="B594" s="47" t="s">
        <v>250</v>
      </c>
      <c r="C594" s="48">
        <v>98226</v>
      </c>
      <c r="D594" s="48"/>
      <c r="E594" s="48"/>
      <c r="F594" s="49">
        <v>98226</v>
      </c>
      <c r="G594" s="34"/>
      <c r="H594" s="15">
        <f>C594</f>
        <v>98226</v>
      </c>
      <c r="I594" s="16"/>
      <c r="J594" s="16">
        <f>D594</f>
        <v>0</v>
      </c>
      <c r="K594" s="14"/>
      <c r="L594" s="15">
        <f>E594</f>
        <v>0</v>
      </c>
      <c r="M594" s="16"/>
      <c r="N594" s="15">
        <f>F594</f>
        <v>98226</v>
      </c>
    </row>
    <row r="595" spans="1:14" ht="38.25">
      <c r="A595" s="44">
        <v>295</v>
      </c>
      <c r="B595" s="46" t="s">
        <v>449</v>
      </c>
      <c r="C595" s="9">
        <v>11</v>
      </c>
      <c r="D595" s="9"/>
      <c r="E595" s="9"/>
      <c r="F595" s="10">
        <v>11</v>
      </c>
      <c r="G595" s="33">
        <f>C595</f>
        <v>11</v>
      </c>
      <c r="H595" s="12"/>
      <c r="I595" s="13">
        <f>D595</f>
        <v>0</v>
      </c>
      <c r="J595" s="13"/>
      <c r="K595" s="11">
        <f>E595</f>
        <v>0</v>
      </c>
      <c r="L595" s="12"/>
      <c r="M595" s="13">
        <f>F595</f>
        <v>11</v>
      </c>
      <c r="N595" s="12"/>
    </row>
    <row r="596" spans="1:14">
      <c r="A596" s="45"/>
      <c r="B596" s="47" t="s">
        <v>616</v>
      </c>
      <c r="C596" s="48">
        <v>24717</v>
      </c>
      <c r="D596" s="48"/>
      <c r="E596" s="48"/>
      <c r="F596" s="49">
        <v>24717</v>
      </c>
      <c r="G596" s="34"/>
      <c r="H596" s="15">
        <f>C596</f>
        <v>24717</v>
      </c>
      <c r="I596" s="16"/>
      <c r="J596" s="16">
        <f>D596</f>
        <v>0</v>
      </c>
      <c r="K596" s="14"/>
      <c r="L596" s="15">
        <f>E596</f>
        <v>0</v>
      </c>
      <c r="M596" s="16"/>
      <c r="N596" s="15">
        <f>F596</f>
        <v>24717</v>
      </c>
    </row>
    <row r="597" spans="1:14" ht="25.5">
      <c r="A597" s="44">
        <v>296</v>
      </c>
      <c r="B597" s="46" t="s">
        <v>153</v>
      </c>
      <c r="C597" s="9">
        <v>71</v>
      </c>
      <c r="D597" s="9"/>
      <c r="E597" s="9"/>
      <c r="F597" s="10">
        <v>71</v>
      </c>
      <c r="G597" s="33">
        <f>C597</f>
        <v>71</v>
      </c>
      <c r="H597" s="12"/>
      <c r="I597" s="13">
        <f>D597</f>
        <v>0</v>
      </c>
      <c r="J597" s="13"/>
      <c r="K597" s="11">
        <f>E597</f>
        <v>0</v>
      </c>
      <c r="L597" s="12"/>
      <c r="M597" s="13">
        <f>F597</f>
        <v>71</v>
      </c>
      <c r="N597" s="12"/>
    </row>
    <row r="598" spans="1:14">
      <c r="A598" s="45"/>
      <c r="B598" s="47" t="s">
        <v>95</v>
      </c>
      <c r="C598" s="48">
        <v>68373</v>
      </c>
      <c r="D598" s="48"/>
      <c r="E598" s="48"/>
      <c r="F598" s="49">
        <v>68373</v>
      </c>
      <c r="G598" s="34"/>
      <c r="H598" s="15">
        <f>C598</f>
        <v>68373</v>
      </c>
      <c r="I598" s="16"/>
      <c r="J598" s="16">
        <f>D598</f>
        <v>0</v>
      </c>
      <c r="K598" s="14"/>
      <c r="L598" s="15">
        <f>E598</f>
        <v>0</v>
      </c>
      <c r="M598" s="16"/>
      <c r="N598" s="15">
        <f>F598</f>
        <v>68373</v>
      </c>
    </row>
    <row r="599" spans="1:14" ht="38.25">
      <c r="A599" s="44">
        <v>297</v>
      </c>
      <c r="B599" s="46" t="s">
        <v>195</v>
      </c>
      <c r="C599" s="9">
        <v>282</v>
      </c>
      <c r="D599" s="9"/>
      <c r="E599" s="9"/>
      <c r="F599" s="10">
        <v>282</v>
      </c>
      <c r="G599" s="33">
        <f>C599</f>
        <v>282</v>
      </c>
      <c r="H599" s="12"/>
      <c r="I599" s="13">
        <f>D599</f>
        <v>0</v>
      </c>
      <c r="J599" s="13"/>
      <c r="K599" s="11">
        <f>E599</f>
        <v>0</v>
      </c>
      <c r="L599" s="12"/>
      <c r="M599" s="13">
        <f>F599</f>
        <v>282</v>
      </c>
      <c r="N599" s="12"/>
    </row>
    <row r="600" spans="1:14">
      <c r="A600" s="45"/>
      <c r="B600" s="47" t="s">
        <v>455</v>
      </c>
      <c r="C600" s="48">
        <v>6006.6</v>
      </c>
      <c r="D600" s="48"/>
      <c r="E600" s="48"/>
      <c r="F600" s="49">
        <v>6006.6</v>
      </c>
      <c r="G600" s="34"/>
      <c r="H600" s="15">
        <f>C600</f>
        <v>6006.6</v>
      </c>
      <c r="I600" s="16"/>
      <c r="J600" s="16">
        <f>D600</f>
        <v>0</v>
      </c>
      <c r="K600" s="14"/>
      <c r="L600" s="15">
        <f>E600</f>
        <v>0</v>
      </c>
      <c r="M600" s="16"/>
      <c r="N600" s="15">
        <f>F600</f>
        <v>6006.6</v>
      </c>
    </row>
    <row r="601" spans="1:14" ht="38.25">
      <c r="A601" s="44">
        <v>298</v>
      </c>
      <c r="B601" s="46" t="s">
        <v>607</v>
      </c>
      <c r="C601" s="9">
        <v>120</v>
      </c>
      <c r="D601" s="9"/>
      <c r="E601" s="9"/>
      <c r="F601" s="10">
        <v>120</v>
      </c>
      <c r="G601" s="33">
        <f>C601</f>
        <v>120</v>
      </c>
      <c r="H601" s="12"/>
      <c r="I601" s="13">
        <f>D601</f>
        <v>0</v>
      </c>
      <c r="J601" s="13"/>
      <c r="K601" s="11">
        <f>E601</f>
        <v>0</v>
      </c>
      <c r="L601" s="12"/>
      <c r="M601" s="13">
        <f>F601</f>
        <v>120</v>
      </c>
      <c r="N601" s="12"/>
    </row>
    <row r="602" spans="1:14">
      <c r="A602" s="45"/>
      <c r="B602" s="47" t="s">
        <v>430</v>
      </c>
      <c r="C602" s="48">
        <v>16674</v>
      </c>
      <c r="D602" s="48"/>
      <c r="E602" s="48"/>
      <c r="F602" s="49">
        <v>16674</v>
      </c>
      <c r="G602" s="34"/>
      <c r="H602" s="15">
        <f>C602</f>
        <v>16674</v>
      </c>
      <c r="I602" s="16"/>
      <c r="J602" s="16">
        <f>D602</f>
        <v>0</v>
      </c>
      <c r="K602" s="14"/>
      <c r="L602" s="15">
        <f>E602</f>
        <v>0</v>
      </c>
      <c r="M602" s="16"/>
      <c r="N602" s="15">
        <f>F602</f>
        <v>16674</v>
      </c>
    </row>
    <row r="603" spans="1:14" ht="25.5">
      <c r="A603" s="44">
        <v>299</v>
      </c>
      <c r="B603" s="46" t="s">
        <v>629</v>
      </c>
      <c r="C603" s="9">
        <v>20</v>
      </c>
      <c r="D603" s="9"/>
      <c r="E603" s="9"/>
      <c r="F603" s="10">
        <v>20</v>
      </c>
      <c r="G603" s="33">
        <f>C603</f>
        <v>20</v>
      </c>
      <c r="H603" s="12"/>
      <c r="I603" s="13">
        <f>D603</f>
        <v>0</v>
      </c>
      <c r="J603" s="13"/>
      <c r="K603" s="11">
        <f>E603</f>
        <v>0</v>
      </c>
      <c r="L603" s="12"/>
      <c r="M603" s="13">
        <f>F603</f>
        <v>20</v>
      </c>
      <c r="N603" s="12"/>
    </row>
    <row r="604" spans="1:14">
      <c r="A604" s="45"/>
      <c r="B604" s="47" t="s">
        <v>459</v>
      </c>
      <c r="C604" s="48">
        <v>173.74</v>
      </c>
      <c r="D604" s="48"/>
      <c r="E604" s="48"/>
      <c r="F604" s="49">
        <v>173.74</v>
      </c>
      <c r="G604" s="34"/>
      <c r="H604" s="15">
        <f>C604</f>
        <v>173.74</v>
      </c>
      <c r="I604" s="16"/>
      <c r="J604" s="16">
        <f>D604</f>
        <v>0</v>
      </c>
      <c r="K604" s="14"/>
      <c r="L604" s="15">
        <f>E604</f>
        <v>0</v>
      </c>
      <c r="M604" s="16"/>
      <c r="N604" s="15">
        <f>F604</f>
        <v>173.74</v>
      </c>
    </row>
    <row r="605" spans="1:14" ht="38.25">
      <c r="A605" s="44">
        <v>300</v>
      </c>
      <c r="B605" s="46" t="s">
        <v>421</v>
      </c>
      <c r="C605" s="9">
        <v>40</v>
      </c>
      <c r="D605" s="9"/>
      <c r="E605" s="9"/>
      <c r="F605" s="10">
        <v>40</v>
      </c>
      <c r="G605" s="33">
        <f>C605</f>
        <v>40</v>
      </c>
      <c r="H605" s="12"/>
      <c r="I605" s="13">
        <f>D605</f>
        <v>0</v>
      </c>
      <c r="J605" s="13"/>
      <c r="K605" s="11">
        <f>E605</f>
        <v>0</v>
      </c>
      <c r="L605" s="12"/>
      <c r="M605" s="13">
        <f>F605</f>
        <v>40</v>
      </c>
      <c r="N605" s="12"/>
    </row>
    <row r="606" spans="1:14">
      <c r="A606" s="45"/>
      <c r="B606" s="47" t="s">
        <v>724</v>
      </c>
      <c r="C606" s="48">
        <v>50222.400000000001</v>
      </c>
      <c r="D606" s="48"/>
      <c r="E606" s="48"/>
      <c r="F606" s="49">
        <v>50222.400000000001</v>
      </c>
      <c r="G606" s="34"/>
      <c r="H606" s="15">
        <f>C606</f>
        <v>50222.400000000001</v>
      </c>
      <c r="I606" s="16"/>
      <c r="J606" s="16">
        <f>D606</f>
        <v>0</v>
      </c>
      <c r="K606" s="14"/>
      <c r="L606" s="15">
        <f>E606</f>
        <v>0</v>
      </c>
      <c r="M606" s="16"/>
      <c r="N606" s="15">
        <f>F606</f>
        <v>50222.400000000001</v>
      </c>
    </row>
    <row r="607" spans="1:14" ht="51">
      <c r="A607" s="44">
        <v>301</v>
      </c>
      <c r="B607" s="46" t="s">
        <v>124</v>
      </c>
      <c r="C607" s="9">
        <v>600</v>
      </c>
      <c r="D607" s="9"/>
      <c r="E607" s="9"/>
      <c r="F607" s="10">
        <v>600</v>
      </c>
      <c r="G607" s="33">
        <f>C607</f>
        <v>600</v>
      </c>
      <c r="H607" s="12"/>
      <c r="I607" s="13">
        <f>D607</f>
        <v>0</v>
      </c>
      <c r="J607" s="13"/>
      <c r="K607" s="11">
        <f>E607</f>
        <v>0</v>
      </c>
      <c r="L607" s="12"/>
      <c r="M607" s="13">
        <f>F607</f>
        <v>600</v>
      </c>
      <c r="N607" s="12"/>
    </row>
    <row r="608" spans="1:14">
      <c r="A608" s="45"/>
      <c r="B608" s="47" t="s">
        <v>683</v>
      </c>
      <c r="C608" s="48">
        <v>3144</v>
      </c>
      <c r="D608" s="48"/>
      <c r="E608" s="48"/>
      <c r="F608" s="49">
        <v>3144</v>
      </c>
      <c r="G608" s="34"/>
      <c r="H608" s="15">
        <f>C608</f>
        <v>3144</v>
      </c>
      <c r="I608" s="16"/>
      <c r="J608" s="16">
        <f>D608</f>
        <v>0</v>
      </c>
      <c r="K608" s="14"/>
      <c r="L608" s="15">
        <f>E608</f>
        <v>0</v>
      </c>
      <c r="M608" s="16"/>
      <c r="N608" s="15">
        <f>F608</f>
        <v>3144</v>
      </c>
    </row>
    <row r="609" spans="1:14" ht="38.25">
      <c r="A609" s="44">
        <v>302</v>
      </c>
      <c r="B609" s="46" t="s">
        <v>742</v>
      </c>
      <c r="C609" s="9">
        <v>2225</v>
      </c>
      <c r="D609" s="9"/>
      <c r="E609" s="9"/>
      <c r="F609" s="10">
        <v>2225</v>
      </c>
      <c r="G609" s="33">
        <f>C609</f>
        <v>2225</v>
      </c>
      <c r="H609" s="12"/>
      <c r="I609" s="13">
        <f>D609</f>
        <v>0</v>
      </c>
      <c r="J609" s="13"/>
      <c r="K609" s="11">
        <f>E609</f>
        <v>0</v>
      </c>
      <c r="L609" s="12"/>
      <c r="M609" s="13">
        <f>F609</f>
        <v>2225</v>
      </c>
      <c r="N609" s="12"/>
    </row>
    <row r="610" spans="1:14">
      <c r="A610" s="45"/>
      <c r="B610" s="47" t="s">
        <v>765</v>
      </c>
      <c r="C610" s="48">
        <v>65148</v>
      </c>
      <c r="D610" s="48"/>
      <c r="E610" s="48"/>
      <c r="F610" s="49">
        <v>65148</v>
      </c>
      <c r="G610" s="34"/>
      <c r="H610" s="15">
        <f>C610</f>
        <v>65148</v>
      </c>
      <c r="I610" s="16"/>
      <c r="J610" s="16">
        <f>D610</f>
        <v>0</v>
      </c>
      <c r="K610" s="14"/>
      <c r="L610" s="15">
        <f>E610</f>
        <v>0</v>
      </c>
      <c r="M610" s="16"/>
      <c r="N610" s="15">
        <f>F610</f>
        <v>65148</v>
      </c>
    </row>
    <row r="611" spans="1:14" ht="38.25">
      <c r="A611" s="44">
        <v>303</v>
      </c>
      <c r="B611" s="46" t="s">
        <v>815</v>
      </c>
      <c r="C611" s="9">
        <v>525</v>
      </c>
      <c r="D611" s="9"/>
      <c r="E611" s="9"/>
      <c r="F611" s="10">
        <v>525</v>
      </c>
      <c r="G611" s="33">
        <f>C611</f>
        <v>525</v>
      </c>
      <c r="H611" s="12"/>
      <c r="I611" s="13">
        <f>D611</f>
        <v>0</v>
      </c>
      <c r="J611" s="13"/>
      <c r="K611" s="11">
        <f>E611</f>
        <v>0</v>
      </c>
      <c r="L611" s="12"/>
      <c r="M611" s="13">
        <f>F611</f>
        <v>525</v>
      </c>
      <c r="N611" s="12"/>
    </row>
    <row r="612" spans="1:14">
      <c r="A612" s="45"/>
      <c r="B612" s="47" t="s">
        <v>741</v>
      </c>
      <c r="C612" s="48">
        <v>18448.5</v>
      </c>
      <c r="D612" s="48"/>
      <c r="E612" s="48"/>
      <c r="F612" s="49">
        <v>18448.5</v>
      </c>
      <c r="G612" s="34"/>
      <c r="H612" s="15">
        <f>C612</f>
        <v>18448.5</v>
      </c>
      <c r="I612" s="16"/>
      <c r="J612" s="16">
        <f>D612</f>
        <v>0</v>
      </c>
      <c r="K612" s="14"/>
      <c r="L612" s="15">
        <f>E612</f>
        <v>0</v>
      </c>
      <c r="M612" s="16"/>
      <c r="N612" s="15">
        <f>F612</f>
        <v>18448.5</v>
      </c>
    </row>
    <row r="613" spans="1:14" ht="38.25">
      <c r="A613" s="44">
        <v>304</v>
      </c>
      <c r="B613" s="46" t="s">
        <v>146</v>
      </c>
      <c r="C613" s="9"/>
      <c r="D613" s="9">
        <v>1200</v>
      </c>
      <c r="E613" s="9">
        <v>100</v>
      </c>
      <c r="F613" s="10">
        <v>1100</v>
      </c>
      <c r="G613" s="33">
        <f>C613</f>
        <v>0</v>
      </c>
      <c r="H613" s="12"/>
      <c r="I613" s="13">
        <f>D613</f>
        <v>1200</v>
      </c>
      <c r="J613" s="13"/>
      <c r="K613" s="11">
        <f>E613</f>
        <v>100</v>
      </c>
      <c r="L613" s="12"/>
      <c r="M613" s="13">
        <f>F613</f>
        <v>1100</v>
      </c>
      <c r="N613" s="12"/>
    </row>
    <row r="614" spans="1:14">
      <c r="A614" s="45"/>
      <c r="B614" s="47" t="s">
        <v>1112</v>
      </c>
      <c r="C614" s="48"/>
      <c r="D614" s="48">
        <v>35966.400000000001</v>
      </c>
      <c r="E614" s="48">
        <v>2997.2</v>
      </c>
      <c r="F614" s="49">
        <v>32969.199999999997</v>
      </c>
      <c r="G614" s="34"/>
      <c r="H614" s="15">
        <f>C614</f>
        <v>0</v>
      </c>
      <c r="I614" s="16"/>
      <c r="J614" s="16">
        <f>D614</f>
        <v>35966.400000000001</v>
      </c>
      <c r="K614" s="14"/>
      <c r="L614" s="15">
        <f>E614</f>
        <v>2997.2</v>
      </c>
      <c r="M614" s="16"/>
      <c r="N614" s="15">
        <f>F614</f>
        <v>32969.199999999997</v>
      </c>
    </row>
    <row r="615" spans="1:14" ht="38.25">
      <c r="A615" s="44">
        <v>305</v>
      </c>
      <c r="B615" s="46" t="s">
        <v>212</v>
      </c>
      <c r="C615" s="9">
        <v>630</v>
      </c>
      <c r="D615" s="9"/>
      <c r="E615" s="9">
        <v>350</v>
      </c>
      <c r="F615" s="10">
        <v>280</v>
      </c>
      <c r="G615" s="33">
        <f>C615</f>
        <v>630</v>
      </c>
      <c r="H615" s="12"/>
      <c r="I615" s="13">
        <f>D615</f>
        <v>0</v>
      </c>
      <c r="J615" s="13"/>
      <c r="K615" s="11">
        <f>E615</f>
        <v>350</v>
      </c>
      <c r="L615" s="12"/>
      <c r="M615" s="13">
        <f>F615</f>
        <v>280</v>
      </c>
      <c r="N615" s="12"/>
    </row>
    <row r="616" spans="1:14">
      <c r="A616" s="45"/>
      <c r="B616" s="47" t="s">
        <v>562</v>
      </c>
      <c r="C616" s="48">
        <v>16272.9</v>
      </c>
      <c r="D616" s="48"/>
      <c r="E616" s="48">
        <v>9040.5</v>
      </c>
      <c r="F616" s="49">
        <v>7232.4</v>
      </c>
      <c r="G616" s="34"/>
      <c r="H616" s="15">
        <f>C616</f>
        <v>16272.9</v>
      </c>
      <c r="I616" s="16"/>
      <c r="J616" s="16">
        <f>D616</f>
        <v>0</v>
      </c>
      <c r="K616" s="14"/>
      <c r="L616" s="15">
        <f>E616</f>
        <v>9040.5</v>
      </c>
      <c r="M616" s="16"/>
      <c r="N616" s="15">
        <f>F616</f>
        <v>7232.4</v>
      </c>
    </row>
    <row r="617" spans="1:14" ht="38.25">
      <c r="A617" s="44">
        <v>306</v>
      </c>
      <c r="B617" s="46" t="s">
        <v>820</v>
      </c>
      <c r="C617" s="9">
        <v>2175</v>
      </c>
      <c r="D617" s="9"/>
      <c r="E617" s="9">
        <v>100</v>
      </c>
      <c r="F617" s="10">
        <v>2075</v>
      </c>
      <c r="G617" s="33">
        <f>C617</f>
        <v>2175</v>
      </c>
      <c r="H617" s="12"/>
      <c r="I617" s="13">
        <f>D617</f>
        <v>0</v>
      </c>
      <c r="J617" s="13"/>
      <c r="K617" s="11">
        <f>E617</f>
        <v>100</v>
      </c>
      <c r="L617" s="12"/>
      <c r="M617" s="13">
        <f>F617</f>
        <v>2075</v>
      </c>
      <c r="N617" s="12"/>
    </row>
    <row r="618" spans="1:14">
      <c r="A618" s="45"/>
      <c r="B618" s="47" t="s">
        <v>141</v>
      </c>
      <c r="C618" s="48">
        <v>42412.5</v>
      </c>
      <c r="D618" s="48"/>
      <c r="E618" s="48">
        <v>1950</v>
      </c>
      <c r="F618" s="49">
        <v>40462.5</v>
      </c>
      <c r="G618" s="34"/>
      <c r="H618" s="15">
        <f>C618</f>
        <v>42412.5</v>
      </c>
      <c r="I618" s="16"/>
      <c r="J618" s="16">
        <f>D618</f>
        <v>0</v>
      </c>
      <c r="K618" s="14"/>
      <c r="L618" s="15">
        <f>E618</f>
        <v>1950</v>
      </c>
      <c r="M618" s="16"/>
      <c r="N618" s="15">
        <f>F618</f>
        <v>40462.5</v>
      </c>
    </row>
    <row r="619" spans="1:14" ht="38.25">
      <c r="A619" s="44">
        <v>307</v>
      </c>
      <c r="B619" s="46" t="s">
        <v>747</v>
      </c>
      <c r="C619" s="9"/>
      <c r="D619" s="9">
        <v>1000</v>
      </c>
      <c r="E619" s="9">
        <v>400</v>
      </c>
      <c r="F619" s="10">
        <v>600</v>
      </c>
      <c r="G619" s="33">
        <f>C619</f>
        <v>0</v>
      </c>
      <c r="H619" s="12"/>
      <c r="I619" s="13">
        <f>D619</f>
        <v>1000</v>
      </c>
      <c r="J619" s="13"/>
      <c r="K619" s="11">
        <f>E619</f>
        <v>400</v>
      </c>
      <c r="L619" s="12"/>
      <c r="M619" s="13">
        <f>F619</f>
        <v>600</v>
      </c>
      <c r="N619" s="12"/>
    </row>
    <row r="620" spans="1:14">
      <c r="A620" s="45"/>
      <c r="B620" s="47" t="s">
        <v>764</v>
      </c>
      <c r="C620" s="48"/>
      <c r="D620" s="48">
        <v>30316</v>
      </c>
      <c r="E620" s="48">
        <v>12126.4</v>
      </c>
      <c r="F620" s="49">
        <v>18189.599999999999</v>
      </c>
      <c r="G620" s="34"/>
      <c r="H620" s="15">
        <f>C620</f>
        <v>0</v>
      </c>
      <c r="I620" s="16"/>
      <c r="J620" s="16">
        <f>D620</f>
        <v>30316</v>
      </c>
      <c r="K620" s="14"/>
      <c r="L620" s="15">
        <f>E620</f>
        <v>12126.4</v>
      </c>
      <c r="M620" s="16"/>
      <c r="N620" s="15">
        <f>F620</f>
        <v>18189.599999999999</v>
      </c>
    </row>
    <row r="621" spans="1:14" ht="38.25">
      <c r="A621" s="44">
        <v>308</v>
      </c>
      <c r="B621" s="46" t="s">
        <v>630</v>
      </c>
      <c r="C621" s="9">
        <v>225</v>
      </c>
      <c r="D621" s="9"/>
      <c r="E621" s="9"/>
      <c r="F621" s="10">
        <v>225</v>
      </c>
      <c r="G621" s="33">
        <f>C621</f>
        <v>225</v>
      </c>
      <c r="H621" s="12"/>
      <c r="I621" s="13">
        <f>D621</f>
        <v>0</v>
      </c>
      <c r="J621" s="13"/>
      <c r="K621" s="11">
        <f>E621</f>
        <v>0</v>
      </c>
      <c r="L621" s="12"/>
      <c r="M621" s="13">
        <f>F621</f>
        <v>225</v>
      </c>
      <c r="N621" s="12"/>
    </row>
    <row r="622" spans="1:14">
      <c r="A622" s="45"/>
      <c r="B622" s="47" t="s">
        <v>908</v>
      </c>
      <c r="C622" s="48">
        <v>5744.5</v>
      </c>
      <c r="D622" s="48"/>
      <c r="E622" s="48"/>
      <c r="F622" s="49">
        <v>5744.5</v>
      </c>
      <c r="G622" s="34"/>
      <c r="H622" s="15">
        <f>C622</f>
        <v>5744.5</v>
      </c>
      <c r="I622" s="16"/>
      <c r="J622" s="16">
        <f>D622</f>
        <v>0</v>
      </c>
      <c r="K622" s="14"/>
      <c r="L622" s="15">
        <f>E622</f>
        <v>0</v>
      </c>
      <c r="M622" s="16"/>
      <c r="N622" s="15">
        <f>F622</f>
        <v>5744.5</v>
      </c>
    </row>
    <row r="623" spans="1:14" ht="38.25">
      <c r="A623" s="44">
        <v>309</v>
      </c>
      <c r="B623" s="46" t="s">
        <v>980</v>
      </c>
      <c r="C623" s="9"/>
      <c r="D623" s="9">
        <v>2000</v>
      </c>
      <c r="E623" s="9">
        <v>100</v>
      </c>
      <c r="F623" s="10">
        <v>1900</v>
      </c>
      <c r="G623" s="33">
        <f>C623</f>
        <v>0</v>
      </c>
      <c r="H623" s="12"/>
      <c r="I623" s="13">
        <f>D623</f>
        <v>2000</v>
      </c>
      <c r="J623" s="13"/>
      <c r="K623" s="11">
        <f>E623</f>
        <v>100</v>
      </c>
      <c r="L623" s="12"/>
      <c r="M623" s="13">
        <f>F623</f>
        <v>1900</v>
      </c>
      <c r="N623" s="12"/>
    </row>
    <row r="624" spans="1:14">
      <c r="A624" s="45"/>
      <c r="B624" s="47" t="s">
        <v>623</v>
      </c>
      <c r="C624" s="48"/>
      <c r="D624" s="48">
        <v>19058</v>
      </c>
      <c r="E624" s="48">
        <v>952.9</v>
      </c>
      <c r="F624" s="49">
        <v>18105.099999999999</v>
      </c>
      <c r="G624" s="34"/>
      <c r="H624" s="15">
        <f>C624</f>
        <v>0</v>
      </c>
      <c r="I624" s="16"/>
      <c r="J624" s="16">
        <f>D624</f>
        <v>19058</v>
      </c>
      <c r="K624" s="14"/>
      <c r="L624" s="15">
        <f>E624</f>
        <v>952.9</v>
      </c>
      <c r="M624" s="16"/>
      <c r="N624" s="15">
        <f>F624</f>
        <v>18105.099999999999</v>
      </c>
    </row>
    <row r="625" spans="1:14" ht="38.25">
      <c r="A625" s="44">
        <v>310</v>
      </c>
      <c r="B625" s="46" t="s">
        <v>949</v>
      </c>
      <c r="C625" s="9">
        <v>4400</v>
      </c>
      <c r="D625" s="9"/>
      <c r="E625" s="9">
        <v>100</v>
      </c>
      <c r="F625" s="10">
        <v>4300</v>
      </c>
      <c r="G625" s="33">
        <f>C625</f>
        <v>4400</v>
      </c>
      <c r="H625" s="12"/>
      <c r="I625" s="13">
        <f>D625</f>
        <v>0</v>
      </c>
      <c r="J625" s="13"/>
      <c r="K625" s="11">
        <f>E625</f>
        <v>100</v>
      </c>
      <c r="L625" s="12"/>
      <c r="M625" s="13">
        <f>F625</f>
        <v>4300</v>
      </c>
      <c r="N625" s="12"/>
    </row>
    <row r="626" spans="1:14">
      <c r="A626" s="45"/>
      <c r="B626" s="47" t="s">
        <v>246</v>
      </c>
      <c r="C626" s="48">
        <v>23452</v>
      </c>
      <c r="D626" s="48"/>
      <c r="E626" s="48">
        <v>533</v>
      </c>
      <c r="F626" s="49">
        <v>22919</v>
      </c>
      <c r="G626" s="34"/>
      <c r="H626" s="15">
        <f>C626</f>
        <v>23452</v>
      </c>
      <c r="I626" s="16"/>
      <c r="J626" s="16">
        <f>D626</f>
        <v>0</v>
      </c>
      <c r="K626" s="14"/>
      <c r="L626" s="15">
        <f>E626</f>
        <v>533</v>
      </c>
      <c r="M626" s="16"/>
      <c r="N626" s="15">
        <f>F626</f>
        <v>22919</v>
      </c>
    </row>
    <row r="627" spans="1:14" ht="38.25">
      <c r="A627" s="44">
        <v>311</v>
      </c>
      <c r="B627" s="46" t="s">
        <v>119</v>
      </c>
      <c r="C627" s="9">
        <v>4850</v>
      </c>
      <c r="D627" s="9"/>
      <c r="E627" s="9">
        <v>200</v>
      </c>
      <c r="F627" s="10">
        <v>4650</v>
      </c>
      <c r="G627" s="33">
        <f>C627</f>
        <v>4850</v>
      </c>
      <c r="H627" s="12"/>
      <c r="I627" s="13">
        <f>D627</f>
        <v>0</v>
      </c>
      <c r="J627" s="13"/>
      <c r="K627" s="11">
        <f>E627</f>
        <v>200</v>
      </c>
      <c r="L627" s="12"/>
      <c r="M627" s="13">
        <f>F627</f>
        <v>4650</v>
      </c>
      <c r="N627" s="12"/>
    </row>
    <row r="628" spans="1:14">
      <c r="A628" s="45"/>
      <c r="B628" s="47" t="s">
        <v>54</v>
      </c>
      <c r="C628" s="48">
        <v>53980.5</v>
      </c>
      <c r="D628" s="48"/>
      <c r="E628" s="48">
        <v>2226</v>
      </c>
      <c r="F628" s="49">
        <v>51754.5</v>
      </c>
      <c r="G628" s="34"/>
      <c r="H628" s="15">
        <f>C628</f>
        <v>53980.5</v>
      </c>
      <c r="I628" s="16"/>
      <c r="J628" s="16">
        <f>D628</f>
        <v>0</v>
      </c>
      <c r="K628" s="14"/>
      <c r="L628" s="15">
        <f>E628</f>
        <v>2226</v>
      </c>
      <c r="M628" s="16"/>
      <c r="N628" s="15">
        <f>F628</f>
        <v>51754.5</v>
      </c>
    </row>
    <row r="629" spans="1:14" ht="38.25">
      <c r="A629" s="44">
        <v>312</v>
      </c>
      <c r="B629" s="46" t="s">
        <v>118</v>
      </c>
      <c r="C629" s="9">
        <v>4850</v>
      </c>
      <c r="D629" s="9"/>
      <c r="E629" s="9">
        <v>50</v>
      </c>
      <c r="F629" s="10">
        <v>4800</v>
      </c>
      <c r="G629" s="33">
        <f>C629</f>
        <v>4850</v>
      </c>
      <c r="H629" s="12"/>
      <c r="I629" s="13">
        <f>D629</f>
        <v>0</v>
      </c>
      <c r="J629" s="13"/>
      <c r="K629" s="11">
        <f>E629</f>
        <v>50</v>
      </c>
      <c r="L629" s="12"/>
      <c r="M629" s="13">
        <f>F629</f>
        <v>4800</v>
      </c>
      <c r="N629" s="12"/>
    </row>
    <row r="630" spans="1:14">
      <c r="A630" s="45"/>
      <c r="B630" s="47" t="s">
        <v>806</v>
      </c>
      <c r="C630" s="48">
        <v>39721.5</v>
      </c>
      <c r="D630" s="48"/>
      <c r="E630" s="48">
        <v>409.5</v>
      </c>
      <c r="F630" s="49">
        <v>39312</v>
      </c>
      <c r="G630" s="34"/>
      <c r="H630" s="15">
        <f>C630</f>
        <v>39721.5</v>
      </c>
      <c r="I630" s="16"/>
      <c r="J630" s="16">
        <f>D630</f>
        <v>0</v>
      </c>
      <c r="K630" s="14"/>
      <c r="L630" s="15">
        <f>E630</f>
        <v>409.5</v>
      </c>
      <c r="M630" s="16"/>
      <c r="N630" s="15">
        <f>F630</f>
        <v>39312</v>
      </c>
    </row>
    <row r="631" spans="1:14" ht="38.25">
      <c r="A631" s="44">
        <v>313</v>
      </c>
      <c r="B631" s="46" t="s">
        <v>420</v>
      </c>
      <c r="C631" s="9">
        <v>500</v>
      </c>
      <c r="D631" s="9"/>
      <c r="E631" s="9">
        <v>200</v>
      </c>
      <c r="F631" s="10">
        <v>300</v>
      </c>
      <c r="G631" s="33">
        <f>C631</f>
        <v>500</v>
      </c>
      <c r="H631" s="12"/>
      <c r="I631" s="13">
        <f>D631</f>
        <v>0</v>
      </c>
      <c r="J631" s="13"/>
      <c r="K631" s="11">
        <f>E631</f>
        <v>200</v>
      </c>
      <c r="L631" s="12"/>
      <c r="M631" s="13">
        <f>F631</f>
        <v>300</v>
      </c>
      <c r="N631" s="12"/>
    </row>
    <row r="632" spans="1:14">
      <c r="A632" s="45"/>
      <c r="B632" s="47" t="s">
        <v>185</v>
      </c>
      <c r="C632" s="48">
        <v>39573.5</v>
      </c>
      <c r="D632" s="48"/>
      <c r="E632" s="48">
        <v>15829.4</v>
      </c>
      <c r="F632" s="49">
        <v>23744.1</v>
      </c>
      <c r="G632" s="34"/>
      <c r="H632" s="15">
        <f>C632</f>
        <v>39573.5</v>
      </c>
      <c r="I632" s="16"/>
      <c r="J632" s="16">
        <f>D632</f>
        <v>0</v>
      </c>
      <c r="K632" s="14"/>
      <c r="L632" s="15">
        <f>E632</f>
        <v>15829.4</v>
      </c>
      <c r="M632" s="16"/>
      <c r="N632" s="15">
        <f>F632</f>
        <v>23744.1</v>
      </c>
    </row>
    <row r="633" spans="1:14" ht="38.25">
      <c r="A633" s="44">
        <v>314</v>
      </c>
      <c r="B633" s="46" t="s">
        <v>681</v>
      </c>
      <c r="C633" s="9"/>
      <c r="D633" s="9">
        <v>400</v>
      </c>
      <c r="E633" s="9">
        <v>80</v>
      </c>
      <c r="F633" s="10">
        <v>320</v>
      </c>
      <c r="G633" s="33">
        <f>C633</f>
        <v>0</v>
      </c>
      <c r="H633" s="12"/>
      <c r="I633" s="13">
        <f>D633</f>
        <v>400</v>
      </c>
      <c r="J633" s="13"/>
      <c r="K633" s="11">
        <f>E633</f>
        <v>80</v>
      </c>
      <c r="L633" s="12"/>
      <c r="M633" s="13">
        <f>F633</f>
        <v>320</v>
      </c>
      <c r="N633" s="12"/>
    </row>
    <row r="634" spans="1:14">
      <c r="A634" s="45"/>
      <c r="B634" s="47" t="s">
        <v>34</v>
      </c>
      <c r="C634" s="48"/>
      <c r="D634" s="48">
        <v>47126.8</v>
      </c>
      <c r="E634" s="48">
        <v>9425.36</v>
      </c>
      <c r="F634" s="49">
        <v>37701.440000000002</v>
      </c>
      <c r="G634" s="34"/>
      <c r="H634" s="15">
        <f>C634</f>
        <v>0</v>
      </c>
      <c r="I634" s="16"/>
      <c r="J634" s="16">
        <f>D634</f>
        <v>47126.8</v>
      </c>
      <c r="K634" s="14"/>
      <c r="L634" s="15">
        <f>E634</f>
        <v>9425.36</v>
      </c>
      <c r="M634" s="16"/>
      <c r="N634" s="15">
        <f>F634</f>
        <v>37701.440000000002</v>
      </c>
    </row>
    <row r="635" spans="1:14" ht="38.25">
      <c r="A635" s="44">
        <v>315</v>
      </c>
      <c r="B635" s="46" t="s">
        <v>429</v>
      </c>
      <c r="C635" s="9"/>
      <c r="D635" s="9">
        <v>500</v>
      </c>
      <c r="E635" s="9">
        <v>140</v>
      </c>
      <c r="F635" s="10">
        <v>360</v>
      </c>
      <c r="G635" s="33">
        <f>C635</f>
        <v>0</v>
      </c>
      <c r="H635" s="12"/>
      <c r="I635" s="13">
        <f>D635</f>
        <v>500</v>
      </c>
      <c r="J635" s="13"/>
      <c r="K635" s="11">
        <f>E635</f>
        <v>140</v>
      </c>
      <c r="L635" s="12"/>
      <c r="M635" s="13">
        <f>F635</f>
        <v>360</v>
      </c>
      <c r="N635" s="12"/>
    </row>
    <row r="636" spans="1:14">
      <c r="A636" s="45"/>
      <c r="B636" s="47" t="s">
        <v>58</v>
      </c>
      <c r="C636" s="48"/>
      <c r="D636" s="48">
        <v>36475</v>
      </c>
      <c r="E636" s="48">
        <v>10213</v>
      </c>
      <c r="F636" s="49">
        <v>26262</v>
      </c>
      <c r="G636" s="34"/>
      <c r="H636" s="15">
        <f>C636</f>
        <v>0</v>
      </c>
      <c r="I636" s="16"/>
      <c r="J636" s="16">
        <f>D636</f>
        <v>36475</v>
      </c>
      <c r="K636" s="14"/>
      <c r="L636" s="15">
        <f>E636</f>
        <v>10213</v>
      </c>
      <c r="M636" s="16"/>
      <c r="N636" s="15">
        <f>F636</f>
        <v>26262</v>
      </c>
    </row>
    <row r="637" spans="1:14" ht="38.25">
      <c r="A637" s="44">
        <v>316</v>
      </c>
      <c r="B637" s="46" t="s">
        <v>829</v>
      </c>
      <c r="C637" s="9">
        <v>900</v>
      </c>
      <c r="D637" s="9"/>
      <c r="E637" s="9">
        <v>400</v>
      </c>
      <c r="F637" s="10">
        <v>500</v>
      </c>
      <c r="G637" s="33">
        <f>C637</f>
        <v>900</v>
      </c>
      <c r="H637" s="12"/>
      <c r="I637" s="13">
        <f>D637</f>
        <v>0</v>
      </c>
      <c r="J637" s="13"/>
      <c r="K637" s="11">
        <f>E637</f>
        <v>400</v>
      </c>
      <c r="L637" s="12"/>
      <c r="M637" s="13">
        <f>F637</f>
        <v>500</v>
      </c>
      <c r="N637" s="12"/>
    </row>
    <row r="638" spans="1:14">
      <c r="A638" s="45"/>
      <c r="B638" s="47" t="s">
        <v>824</v>
      </c>
      <c r="C638" s="48">
        <v>15753.8</v>
      </c>
      <c r="D638" s="48"/>
      <c r="E638" s="48">
        <v>7078.8</v>
      </c>
      <c r="F638" s="49">
        <v>8675</v>
      </c>
      <c r="G638" s="34"/>
      <c r="H638" s="15">
        <f>C638</f>
        <v>15753.8</v>
      </c>
      <c r="I638" s="16"/>
      <c r="J638" s="16">
        <f>D638</f>
        <v>0</v>
      </c>
      <c r="K638" s="14"/>
      <c r="L638" s="15">
        <f>E638</f>
        <v>7078.8</v>
      </c>
      <c r="M638" s="16"/>
      <c r="N638" s="15">
        <f>F638</f>
        <v>8675</v>
      </c>
    </row>
    <row r="639" spans="1:14" ht="38.25">
      <c r="A639" s="44">
        <v>317</v>
      </c>
      <c r="B639" s="46" t="s">
        <v>203</v>
      </c>
      <c r="C639" s="9">
        <v>550</v>
      </c>
      <c r="D639" s="9"/>
      <c r="E639" s="9">
        <v>100</v>
      </c>
      <c r="F639" s="10">
        <v>450</v>
      </c>
      <c r="G639" s="33">
        <f>C639</f>
        <v>550</v>
      </c>
      <c r="H639" s="12"/>
      <c r="I639" s="13">
        <f>D639</f>
        <v>0</v>
      </c>
      <c r="J639" s="13"/>
      <c r="K639" s="11">
        <f>E639</f>
        <v>100</v>
      </c>
      <c r="L639" s="12"/>
      <c r="M639" s="13">
        <f>F639</f>
        <v>450</v>
      </c>
      <c r="N639" s="12"/>
    </row>
    <row r="640" spans="1:14">
      <c r="A640" s="45"/>
      <c r="B640" s="47" t="s">
        <v>601</v>
      </c>
      <c r="C640" s="48">
        <v>29854.74</v>
      </c>
      <c r="D640" s="48"/>
      <c r="E640" s="48">
        <v>5921</v>
      </c>
      <c r="F640" s="49">
        <v>23933.74</v>
      </c>
      <c r="G640" s="34"/>
      <c r="H640" s="15">
        <f>C640</f>
        <v>29854.74</v>
      </c>
      <c r="I640" s="16"/>
      <c r="J640" s="16">
        <f>D640</f>
        <v>0</v>
      </c>
      <c r="K640" s="14"/>
      <c r="L640" s="15">
        <f>E640</f>
        <v>5921</v>
      </c>
      <c r="M640" s="16"/>
      <c r="N640" s="15">
        <f>F640</f>
        <v>23933.74</v>
      </c>
    </row>
    <row r="641" spans="1:14" ht="38.25">
      <c r="A641" s="44">
        <v>318</v>
      </c>
      <c r="B641" s="46" t="s">
        <v>336</v>
      </c>
      <c r="C641" s="9">
        <v>150</v>
      </c>
      <c r="D641" s="9">
        <v>440</v>
      </c>
      <c r="E641" s="9">
        <v>136</v>
      </c>
      <c r="F641" s="10">
        <v>454</v>
      </c>
      <c r="G641" s="33">
        <f>C641</f>
        <v>150</v>
      </c>
      <c r="H641" s="12"/>
      <c r="I641" s="13">
        <f>D641</f>
        <v>440</v>
      </c>
      <c r="J641" s="13"/>
      <c r="K641" s="11">
        <f>E641</f>
        <v>136</v>
      </c>
      <c r="L641" s="12"/>
      <c r="M641" s="13">
        <f>F641</f>
        <v>454</v>
      </c>
      <c r="N641" s="12"/>
    </row>
    <row r="642" spans="1:14">
      <c r="A642" s="45"/>
      <c r="B642" s="47" t="s">
        <v>706</v>
      </c>
      <c r="C642" s="48">
        <v>50004</v>
      </c>
      <c r="D642" s="48">
        <v>140593.20000000001</v>
      </c>
      <c r="E642" s="48">
        <v>45530.58</v>
      </c>
      <c r="F642" s="49">
        <v>145066.62</v>
      </c>
      <c r="G642" s="34"/>
      <c r="H642" s="15">
        <f>C642</f>
        <v>50004</v>
      </c>
      <c r="I642" s="16"/>
      <c r="J642" s="16">
        <f>D642</f>
        <v>140593.20000000001</v>
      </c>
      <c r="K642" s="14"/>
      <c r="L642" s="15">
        <f>E642</f>
        <v>45530.58</v>
      </c>
      <c r="M642" s="16"/>
      <c r="N642" s="15">
        <f>F642</f>
        <v>145066.62</v>
      </c>
    </row>
    <row r="643" spans="1:14" ht="38.25">
      <c r="A643" s="44">
        <v>319</v>
      </c>
      <c r="B643" s="46" t="s">
        <v>117</v>
      </c>
      <c r="C643" s="9"/>
      <c r="D643" s="9">
        <v>300</v>
      </c>
      <c r="E643" s="9"/>
      <c r="F643" s="10">
        <v>300</v>
      </c>
      <c r="G643" s="33">
        <f>C643</f>
        <v>0</v>
      </c>
      <c r="H643" s="12"/>
      <c r="I643" s="13">
        <f>D643</f>
        <v>300</v>
      </c>
      <c r="J643" s="13"/>
      <c r="K643" s="11">
        <f>E643</f>
        <v>0</v>
      </c>
      <c r="L643" s="12"/>
      <c r="M643" s="13">
        <f>F643</f>
        <v>300</v>
      </c>
      <c r="N643" s="12"/>
    </row>
    <row r="644" spans="1:14">
      <c r="A644" s="45"/>
      <c r="B644" s="47" t="s">
        <v>936</v>
      </c>
      <c r="C644" s="48"/>
      <c r="D644" s="48">
        <v>146961</v>
      </c>
      <c r="E644" s="48"/>
      <c r="F644" s="49">
        <v>146961</v>
      </c>
      <c r="G644" s="34"/>
      <c r="H644" s="15">
        <f>C644</f>
        <v>0</v>
      </c>
      <c r="I644" s="16"/>
      <c r="J644" s="16">
        <f>D644</f>
        <v>146961</v>
      </c>
      <c r="K644" s="14"/>
      <c r="L644" s="15">
        <f>E644</f>
        <v>0</v>
      </c>
      <c r="M644" s="16"/>
      <c r="N644" s="15">
        <f>F644</f>
        <v>146961</v>
      </c>
    </row>
    <row r="645" spans="1:14" ht="38.25">
      <c r="A645" s="44">
        <v>320</v>
      </c>
      <c r="B645" s="46" t="s">
        <v>541</v>
      </c>
      <c r="C645" s="9">
        <v>270</v>
      </c>
      <c r="D645" s="9"/>
      <c r="E645" s="9">
        <v>50</v>
      </c>
      <c r="F645" s="10">
        <v>220</v>
      </c>
      <c r="G645" s="33">
        <f>C645</f>
        <v>270</v>
      </c>
      <c r="H645" s="12"/>
      <c r="I645" s="13">
        <f>D645</f>
        <v>0</v>
      </c>
      <c r="J645" s="13"/>
      <c r="K645" s="11">
        <f>E645</f>
        <v>50</v>
      </c>
      <c r="L645" s="12"/>
      <c r="M645" s="13">
        <f>F645</f>
        <v>220</v>
      </c>
      <c r="N645" s="12"/>
    </row>
    <row r="646" spans="1:14">
      <c r="A646" s="45"/>
      <c r="B646" s="47" t="s">
        <v>374</v>
      </c>
      <c r="C646" s="48">
        <v>26433.599999999999</v>
      </c>
      <c r="D646" s="48"/>
      <c r="E646" s="48">
        <v>5510.5</v>
      </c>
      <c r="F646" s="49">
        <v>20923.099999999999</v>
      </c>
      <c r="G646" s="34"/>
      <c r="H646" s="15">
        <f>C646</f>
        <v>26433.599999999999</v>
      </c>
      <c r="I646" s="16"/>
      <c r="J646" s="16">
        <f>D646</f>
        <v>0</v>
      </c>
      <c r="K646" s="14"/>
      <c r="L646" s="15">
        <f>E646</f>
        <v>5510.5</v>
      </c>
      <c r="M646" s="16"/>
      <c r="N646" s="15">
        <f>F646</f>
        <v>20923.099999999999</v>
      </c>
    </row>
    <row r="647" spans="1:14" ht="25.5">
      <c r="A647" s="44">
        <v>321</v>
      </c>
      <c r="B647" s="46" t="s">
        <v>572</v>
      </c>
      <c r="C647" s="9">
        <v>60</v>
      </c>
      <c r="D647" s="9">
        <v>300</v>
      </c>
      <c r="E647" s="9"/>
      <c r="F647" s="10">
        <v>360</v>
      </c>
      <c r="G647" s="33">
        <f>C647</f>
        <v>60</v>
      </c>
      <c r="H647" s="12"/>
      <c r="I647" s="13">
        <f>D647</f>
        <v>300</v>
      </c>
      <c r="J647" s="13"/>
      <c r="K647" s="11">
        <f>E647</f>
        <v>0</v>
      </c>
      <c r="L647" s="12"/>
      <c r="M647" s="13">
        <f>F647</f>
        <v>360</v>
      </c>
      <c r="N647" s="12"/>
    </row>
    <row r="648" spans="1:14">
      <c r="A648" s="45"/>
      <c r="B648" s="47" t="s">
        <v>646</v>
      </c>
      <c r="C648" s="48">
        <v>1203.5999999999999</v>
      </c>
      <c r="D648" s="48">
        <v>4668</v>
      </c>
      <c r="E648" s="48"/>
      <c r="F648" s="49">
        <v>5871.6</v>
      </c>
      <c r="G648" s="34"/>
      <c r="H648" s="15">
        <f>C648</f>
        <v>1203.5999999999999</v>
      </c>
      <c r="I648" s="16"/>
      <c r="J648" s="16">
        <f>D648</f>
        <v>4668</v>
      </c>
      <c r="K648" s="14"/>
      <c r="L648" s="15">
        <f>E648</f>
        <v>0</v>
      </c>
      <c r="M648" s="16"/>
      <c r="N648" s="15">
        <f>F648</f>
        <v>5871.6</v>
      </c>
    </row>
    <row r="649" spans="1:14" ht="25.5">
      <c r="A649" s="44">
        <v>322</v>
      </c>
      <c r="B649" s="46" t="s">
        <v>33</v>
      </c>
      <c r="C649" s="9">
        <v>222</v>
      </c>
      <c r="D649" s="9"/>
      <c r="E649" s="9"/>
      <c r="F649" s="10">
        <v>222</v>
      </c>
      <c r="G649" s="33">
        <f>C649</f>
        <v>222</v>
      </c>
      <c r="H649" s="12"/>
      <c r="I649" s="13">
        <f>D649</f>
        <v>0</v>
      </c>
      <c r="J649" s="13"/>
      <c r="K649" s="11">
        <f>E649</f>
        <v>0</v>
      </c>
      <c r="L649" s="12"/>
      <c r="M649" s="13">
        <f>F649</f>
        <v>222</v>
      </c>
      <c r="N649" s="12"/>
    </row>
    <row r="650" spans="1:14">
      <c r="A650" s="45"/>
      <c r="B650" s="47" t="s">
        <v>1067</v>
      </c>
      <c r="C650" s="48">
        <v>3578.64</v>
      </c>
      <c r="D650" s="48"/>
      <c r="E650" s="48"/>
      <c r="F650" s="49">
        <v>3578.64</v>
      </c>
      <c r="G650" s="34"/>
      <c r="H650" s="15">
        <f>C650</f>
        <v>3578.64</v>
      </c>
      <c r="I650" s="16"/>
      <c r="J650" s="16">
        <f>D650</f>
        <v>0</v>
      </c>
      <c r="K650" s="14"/>
      <c r="L650" s="15">
        <f>E650</f>
        <v>0</v>
      </c>
      <c r="M650" s="16"/>
      <c r="N650" s="15">
        <f>F650</f>
        <v>3578.64</v>
      </c>
    </row>
    <row r="651" spans="1:14" ht="38.25">
      <c r="A651" s="44">
        <v>323</v>
      </c>
      <c r="B651" s="46" t="s">
        <v>26</v>
      </c>
      <c r="C651" s="9">
        <v>220</v>
      </c>
      <c r="D651" s="9"/>
      <c r="E651" s="9"/>
      <c r="F651" s="10">
        <v>220</v>
      </c>
      <c r="G651" s="33">
        <f>C651</f>
        <v>220</v>
      </c>
      <c r="H651" s="12"/>
      <c r="I651" s="13">
        <f>D651</f>
        <v>0</v>
      </c>
      <c r="J651" s="13"/>
      <c r="K651" s="11">
        <f>E651</f>
        <v>0</v>
      </c>
      <c r="L651" s="12"/>
      <c r="M651" s="13">
        <f>F651</f>
        <v>220</v>
      </c>
      <c r="N651" s="12"/>
    </row>
    <row r="652" spans="1:14">
      <c r="A652" s="45"/>
      <c r="B652" s="47" t="s">
        <v>819</v>
      </c>
      <c r="C652" s="48">
        <v>6402</v>
      </c>
      <c r="D652" s="48"/>
      <c r="E652" s="48"/>
      <c r="F652" s="49">
        <v>6402</v>
      </c>
      <c r="G652" s="34"/>
      <c r="H652" s="15">
        <f>C652</f>
        <v>6402</v>
      </c>
      <c r="I652" s="16"/>
      <c r="J652" s="16">
        <f>D652</f>
        <v>0</v>
      </c>
      <c r="K652" s="14"/>
      <c r="L652" s="15">
        <f>E652</f>
        <v>0</v>
      </c>
      <c r="M652" s="16"/>
      <c r="N652" s="15">
        <f>F652</f>
        <v>6402</v>
      </c>
    </row>
    <row r="653" spans="1:14" ht="25.5">
      <c r="A653" s="44">
        <v>324</v>
      </c>
      <c r="B653" s="46" t="s">
        <v>595</v>
      </c>
      <c r="C653" s="9">
        <v>410</v>
      </c>
      <c r="D653" s="9"/>
      <c r="E653" s="9"/>
      <c r="F653" s="10">
        <v>410</v>
      </c>
      <c r="G653" s="33">
        <f>C653</f>
        <v>410</v>
      </c>
      <c r="H653" s="12"/>
      <c r="I653" s="13">
        <f>D653</f>
        <v>0</v>
      </c>
      <c r="J653" s="13"/>
      <c r="K653" s="11">
        <f>E653</f>
        <v>0</v>
      </c>
      <c r="L653" s="12"/>
      <c r="M653" s="13">
        <f>F653</f>
        <v>410</v>
      </c>
      <c r="N653" s="12"/>
    </row>
    <row r="654" spans="1:14">
      <c r="A654" s="45"/>
      <c r="B654" s="47" t="s">
        <v>53</v>
      </c>
      <c r="C654" s="48">
        <v>1354.64</v>
      </c>
      <c r="D654" s="48"/>
      <c r="E654" s="48"/>
      <c r="F654" s="49">
        <v>1354.64</v>
      </c>
      <c r="G654" s="34"/>
      <c r="H654" s="15">
        <f>C654</f>
        <v>1354.64</v>
      </c>
      <c r="I654" s="16"/>
      <c r="J654" s="16">
        <f>D654</f>
        <v>0</v>
      </c>
      <c r="K654" s="14"/>
      <c r="L654" s="15">
        <f>E654</f>
        <v>0</v>
      </c>
      <c r="M654" s="16"/>
      <c r="N654" s="15">
        <f>F654</f>
        <v>1354.64</v>
      </c>
    </row>
    <row r="655" spans="1:14" ht="25.5">
      <c r="A655" s="44">
        <v>325</v>
      </c>
      <c r="B655" s="46" t="s">
        <v>507</v>
      </c>
      <c r="C655" s="9">
        <v>800</v>
      </c>
      <c r="D655" s="9">
        <v>1200</v>
      </c>
      <c r="E655" s="9">
        <v>900</v>
      </c>
      <c r="F655" s="10">
        <v>1100</v>
      </c>
      <c r="G655" s="33">
        <f>C655</f>
        <v>800</v>
      </c>
      <c r="H655" s="12"/>
      <c r="I655" s="13">
        <f>D655</f>
        <v>1200</v>
      </c>
      <c r="J655" s="13"/>
      <c r="K655" s="11">
        <f>E655</f>
        <v>900</v>
      </c>
      <c r="L655" s="12"/>
      <c r="M655" s="13">
        <f>F655</f>
        <v>1100</v>
      </c>
      <c r="N655" s="12"/>
    </row>
    <row r="656" spans="1:14">
      <c r="A656" s="45"/>
      <c r="B656" s="47" t="s">
        <v>270</v>
      </c>
      <c r="C656" s="48">
        <v>156000</v>
      </c>
      <c r="D656" s="48">
        <v>250380</v>
      </c>
      <c r="E656" s="48">
        <v>176865</v>
      </c>
      <c r="F656" s="49">
        <v>229515</v>
      </c>
      <c r="G656" s="34"/>
      <c r="H656" s="15">
        <f>C656</f>
        <v>156000</v>
      </c>
      <c r="I656" s="16"/>
      <c r="J656" s="16">
        <f>D656</f>
        <v>250380</v>
      </c>
      <c r="K656" s="14"/>
      <c r="L656" s="15">
        <f>E656</f>
        <v>176865</v>
      </c>
      <c r="M656" s="16"/>
      <c r="N656" s="15">
        <f>F656</f>
        <v>229515</v>
      </c>
    </row>
    <row r="657" spans="1:14" ht="38.25">
      <c r="A657" s="44">
        <v>326</v>
      </c>
      <c r="B657" s="46" t="s">
        <v>1017</v>
      </c>
      <c r="C657" s="9">
        <v>2700</v>
      </c>
      <c r="D657" s="9"/>
      <c r="E657" s="9">
        <v>500</v>
      </c>
      <c r="F657" s="10">
        <v>2200</v>
      </c>
      <c r="G657" s="33">
        <f>C657</f>
        <v>2700</v>
      </c>
      <c r="H657" s="12"/>
      <c r="I657" s="13">
        <f>D657</f>
        <v>0</v>
      </c>
      <c r="J657" s="13"/>
      <c r="K657" s="11">
        <f>E657</f>
        <v>500</v>
      </c>
      <c r="L657" s="12"/>
      <c r="M657" s="13">
        <f>F657</f>
        <v>2200</v>
      </c>
      <c r="N657" s="12"/>
    </row>
    <row r="658" spans="1:14">
      <c r="A658" s="45"/>
      <c r="B658" s="47" t="s">
        <v>887</v>
      </c>
      <c r="C658" s="48">
        <v>138780</v>
      </c>
      <c r="D658" s="48"/>
      <c r="E658" s="48">
        <v>25700</v>
      </c>
      <c r="F658" s="49">
        <v>113080</v>
      </c>
      <c r="G658" s="34"/>
      <c r="H658" s="15">
        <f>C658</f>
        <v>138780</v>
      </c>
      <c r="I658" s="16"/>
      <c r="J658" s="16">
        <f>D658</f>
        <v>0</v>
      </c>
      <c r="K658" s="14"/>
      <c r="L658" s="15">
        <f>E658</f>
        <v>25700</v>
      </c>
      <c r="M658" s="16"/>
      <c r="N658" s="15">
        <f>F658</f>
        <v>113080</v>
      </c>
    </row>
    <row r="659" spans="1:14" ht="25.5">
      <c r="A659" s="44">
        <v>327</v>
      </c>
      <c r="B659" s="46" t="s">
        <v>516</v>
      </c>
      <c r="C659" s="9">
        <v>7600</v>
      </c>
      <c r="D659" s="9"/>
      <c r="E659" s="9">
        <v>2100</v>
      </c>
      <c r="F659" s="10">
        <v>5500</v>
      </c>
      <c r="G659" s="33">
        <f>C659</f>
        <v>7600</v>
      </c>
      <c r="H659" s="12"/>
      <c r="I659" s="13">
        <f>D659</f>
        <v>0</v>
      </c>
      <c r="J659" s="13"/>
      <c r="K659" s="11">
        <f>E659</f>
        <v>2100</v>
      </c>
      <c r="L659" s="12"/>
      <c r="M659" s="13">
        <f>F659</f>
        <v>5500</v>
      </c>
      <c r="N659" s="12"/>
    </row>
    <row r="660" spans="1:14">
      <c r="A660" s="45"/>
      <c r="B660" s="47" t="s">
        <v>622</v>
      </c>
      <c r="C660" s="48">
        <v>41648</v>
      </c>
      <c r="D660" s="48"/>
      <c r="E660" s="48">
        <v>11508</v>
      </c>
      <c r="F660" s="49">
        <v>30140</v>
      </c>
      <c r="G660" s="34"/>
      <c r="H660" s="15">
        <f>C660</f>
        <v>41648</v>
      </c>
      <c r="I660" s="16"/>
      <c r="J660" s="16">
        <f>D660</f>
        <v>0</v>
      </c>
      <c r="K660" s="14"/>
      <c r="L660" s="15">
        <f>E660</f>
        <v>11508</v>
      </c>
      <c r="M660" s="16"/>
      <c r="N660" s="15">
        <f>F660</f>
        <v>30140</v>
      </c>
    </row>
    <row r="661" spans="1:14" ht="25.5">
      <c r="A661" s="44">
        <v>328</v>
      </c>
      <c r="B661" s="46" t="s">
        <v>561</v>
      </c>
      <c r="C661" s="9">
        <v>4</v>
      </c>
      <c r="D661" s="9"/>
      <c r="E661" s="9"/>
      <c r="F661" s="10">
        <v>4</v>
      </c>
      <c r="G661" s="33">
        <f>C661</f>
        <v>4</v>
      </c>
      <c r="H661" s="12"/>
      <c r="I661" s="13">
        <f>D661</f>
        <v>0</v>
      </c>
      <c r="J661" s="13"/>
      <c r="K661" s="11">
        <f>E661</f>
        <v>0</v>
      </c>
      <c r="L661" s="12"/>
      <c r="M661" s="13">
        <f>F661</f>
        <v>4</v>
      </c>
      <c r="N661" s="12"/>
    </row>
    <row r="662" spans="1:14">
      <c r="A662" s="45"/>
      <c r="B662" s="47" t="s">
        <v>660</v>
      </c>
      <c r="C662" s="48">
        <v>1200</v>
      </c>
      <c r="D662" s="48"/>
      <c r="E662" s="48"/>
      <c r="F662" s="49">
        <v>1200</v>
      </c>
      <c r="G662" s="34"/>
      <c r="H662" s="15">
        <f>C662</f>
        <v>1200</v>
      </c>
      <c r="I662" s="16"/>
      <c r="J662" s="16">
        <f>D662</f>
        <v>0</v>
      </c>
      <c r="K662" s="14"/>
      <c r="L662" s="15">
        <f>E662</f>
        <v>0</v>
      </c>
      <c r="M662" s="16"/>
      <c r="N662" s="15">
        <f>F662</f>
        <v>1200</v>
      </c>
    </row>
    <row r="663" spans="1:14" ht="38.25">
      <c r="A663" s="44">
        <v>329</v>
      </c>
      <c r="B663" s="46" t="s">
        <v>448</v>
      </c>
      <c r="C663" s="9">
        <v>15</v>
      </c>
      <c r="D663" s="9"/>
      <c r="E663" s="9">
        <v>2</v>
      </c>
      <c r="F663" s="10">
        <v>13</v>
      </c>
      <c r="G663" s="33">
        <f>C663</f>
        <v>15</v>
      </c>
      <c r="H663" s="12"/>
      <c r="I663" s="13">
        <f>D663</f>
        <v>0</v>
      </c>
      <c r="J663" s="13"/>
      <c r="K663" s="11">
        <f>E663</f>
        <v>2</v>
      </c>
      <c r="L663" s="12"/>
      <c r="M663" s="13">
        <f>F663</f>
        <v>13</v>
      </c>
      <c r="N663" s="12"/>
    </row>
    <row r="664" spans="1:14">
      <c r="A664" s="45"/>
      <c r="B664" s="47" t="s">
        <v>1118</v>
      </c>
      <c r="C664" s="48">
        <v>243.75</v>
      </c>
      <c r="D664" s="48"/>
      <c r="E664" s="48">
        <v>32.5</v>
      </c>
      <c r="F664" s="49">
        <v>211.25</v>
      </c>
      <c r="G664" s="34"/>
      <c r="H664" s="15">
        <f>C664</f>
        <v>243.75</v>
      </c>
      <c r="I664" s="16"/>
      <c r="J664" s="16">
        <f>D664</f>
        <v>0</v>
      </c>
      <c r="K664" s="14"/>
      <c r="L664" s="15">
        <f>E664</f>
        <v>32.5</v>
      </c>
      <c r="M664" s="16"/>
      <c r="N664" s="15">
        <f>F664</f>
        <v>211.25</v>
      </c>
    </row>
    <row r="665" spans="1:14" ht="25.5">
      <c r="A665" s="44">
        <v>330</v>
      </c>
      <c r="B665" s="46" t="s">
        <v>428</v>
      </c>
      <c r="C665" s="9"/>
      <c r="D665" s="9">
        <v>48</v>
      </c>
      <c r="E665" s="9">
        <v>48</v>
      </c>
      <c r="F665" s="10"/>
      <c r="G665" s="33">
        <f>C665</f>
        <v>0</v>
      </c>
      <c r="H665" s="12"/>
      <c r="I665" s="13">
        <f>D665</f>
        <v>48</v>
      </c>
      <c r="J665" s="13"/>
      <c r="K665" s="11">
        <f>E665</f>
        <v>48</v>
      </c>
      <c r="L665" s="12"/>
      <c r="M665" s="13">
        <f>F665</f>
        <v>0</v>
      </c>
      <c r="N665" s="12"/>
    </row>
    <row r="666" spans="1:14">
      <c r="A666" s="45"/>
      <c r="B666" s="47" t="s">
        <v>606</v>
      </c>
      <c r="C666" s="48"/>
      <c r="D666" s="48">
        <v>1958.4</v>
      </c>
      <c r="E666" s="48">
        <v>1958.4</v>
      </c>
      <c r="F666" s="49"/>
      <c r="G666" s="34"/>
      <c r="H666" s="15">
        <f>C666</f>
        <v>0</v>
      </c>
      <c r="I666" s="16"/>
      <c r="J666" s="16">
        <f>D666</f>
        <v>1958.4</v>
      </c>
      <c r="K666" s="14"/>
      <c r="L666" s="15">
        <f>E666</f>
        <v>1958.4</v>
      </c>
      <c r="M666" s="16"/>
      <c r="N666" s="15">
        <f>F666</f>
        <v>0</v>
      </c>
    </row>
    <row r="667" spans="1:14" ht="38.25">
      <c r="A667" s="44">
        <v>331</v>
      </c>
      <c r="B667" s="46" t="s">
        <v>605</v>
      </c>
      <c r="C667" s="9">
        <v>17</v>
      </c>
      <c r="D667" s="9"/>
      <c r="E667" s="9"/>
      <c r="F667" s="10">
        <v>17</v>
      </c>
      <c r="G667" s="33">
        <f>C667</f>
        <v>17</v>
      </c>
      <c r="H667" s="12"/>
      <c r="I667" s="13">
        <f>D667</f>
        <v>0</v>
      </c>
      <c r="J667" s="13"/>
      <c r="K667" s="11">
        <f>E667</f>
        <v>0</v>
      </c>
      <c r="L667" s="12"/>
      <c r="M667" s="13">
        <f>F667</f>
        <v>17</v>
      </c>
      <c r="N667" s="12"/>
    </row>
    <row r="668" spans="1:14">
      <c r="A668" s="45"/>
      <c r="B668" s="47" t="s">
        <v>862</v>
      </c>
      <c r="C668" s="48">
        <v>77703.94</v>
      </c>
      <c r="D668" s="48"/>
      <c r="E668" s="48"/>
      <c r="F668" s="49">
        <v>77703.94</v>
      </c>
      <c r="G668" s="34"/>
      <c r="H668" s="15">
        <f>C668</f>
        <v>77703.94</v>
      </c>
      <c r="I668" s="16"/>
      <c r="J668" s="16">
        <f>D668</f>
        <v>0</v>
      </c>
      <c r="K668" s="14"/>
      <c r="L668" s="15">
        <f>E668</f>
        <v>0</v>
      </c>
      <c r="M668" s="16"/>
      <c r="N668" s="15">
        <f>F668</f>
        <v>77703.94</v>
      </c>
    </row>
    <row r="669" spans="1:14" ht="25.5">
      <c r="A669" s="44">
        <v>332</v>
      </c>
      <c r="B669" s="46" t="s">
        <v>998</v>
      </c>
      <c r="C669" s="9">
        <v>17</v>
      </c>
      <c r="D669" s="9"/>
      <c r="E669" s="9"/>
      <c r="F669" s="10">
        <v>17</v>
      </c>
      <c r="G669" s="33">
        <f>C669</f>
        <v>17</v>
      </c>
      <c r="H669" s="12"/>
      <c r="I669" s="13">
        <f>D669</f>
        <v>0</v>
      </c>
      <c r="J669" s="13"/>
      <c r="K669" s="11">
        <f>E669</f>
        <v>0</v>
      </c>
      <c r="L669" s="12"/>
      <c r="M669" s="13">
        <f>F669</f>
        <v>17</v>
      </c>
      <c r="N669" s="12"/>
    </row>
    <row r="670" spans="1:14">
      <c r="A670" s="45"/>
      <c r="B670" s="47" t="s">
        <v>269</v>
      </c>
      <c r="C670" s="48">
        <v>8149.12</v>
      </c>
      <c r="D670" s="48"/>
      <c r="E670" s="48"/>
      <c r="F670" s="49">
        <v>8149.12</v>
      </c>
      <c r="G670" s="34"/>
      <c r="H670" s="15">
        <f>C670</f>
        <v>8149.12</v>
      </c>
      <c r="I670" s="16"/>
      <c r="J670" s="16">
        <f>D670</f>
        <v>0</v>
      </c>
      <c r="K670" s="14"/>
      <c r="L670" s="15">
        <f>E670</f>
        <v>0</v>
      </c>
      <c r="M670" s="16"/>
      <c r="N670" s="15">
        <f>F670</f>
        <v>8149.12</v>
      </c>
    </row>
    <row r="671" spans="1:14" ht="38.25">
      <c r="A671" s="44">
        <v>333</v>
      </c>
      <c r="B671" s="46" t="s">
        <v>173</v>
      </c>
      <c r="C671" s="9">
        <v>17</v>
      </c>
      <c r="D671" s="9"/>
      <c r="E671" s="9"/>
      <c r="F671" s="10">
        <v>17</v>
      </c>
      <c r="G671" s="33">
        <f>C671</f>
        <v>17</v>
      </c>
      <c r="H671" s="12"/>
      <c r="I671" s="13">
        <f>D671</f>
        <v>0</v>
      </c>
      <c r="J671" s="13"/>
      <c r="K671" s="11">
        <f>E671</f>
        <v>0</v>
      </c>
      <c r="L671" s="12"/>
      <c r="M671" s="13">
        <f>F671</f>
        <v>17</v>
      </c>
      <c r="N671" s="12"/>
    </row>
    <row r="672" spans="1:14">
      <c r="A672" s="45"/>
      <c r="B672" s="47" t="s">
        <v>675</v>
      </c>
      <c r="C672" s="48">
        <v>75834.960000000006</v>
      </c>
      <c r="D672" s="48"/>
      <c r="E672" s="48"/>
      <c r="F672" s="49">
        <v>75834.960000000006</v>
      </c>
      <c r="G672" s="34"/>
      <c r="H672" s="15">
        <f>C672</f>
        <v>75834.960000000006</v>
      </c>
      <c r="I672" s="16"/>
      <c r="J672" s="16">
        <f>D672</f>
        <v>0</v>
      </c>
      <c r="K672" s="14"/>
      <c r="L672" s="15">
        <f>E672</f>
        <v>0</v>
      </c>
      <c r="M672" s="16"/>
      <c r="N672" s="15">
        <f>F672</f>
        <v>75834.960000000006</v>
      </c>
    </row>
    <row r="673" spans="1:14" ht="38.25">
      <c r="A673" s="44">
        <v>334</v>
      </c>
      <c r="B673" s="46" t="s">
        <v>427</v>
      </c>
      <c r="C673" s="9">
        <v>17</v>
      </c>
      <c r="D673" s="9"/>
      <c r="E673" s="9"/>
      <c r="F673" s="10">
        <v>17</v>
      </c>
      <c r="G673" s="33">
        <f>C673</f>
        <v>17</v>
      </c>
      <c r="H673" s="12"/>
      <c r="I673" s="13">
        <f>D673</f>
        <v>0</v>
      </c>
      <c r="J673" s="13"/>
      <c r="K673" s="11">
        <f>E673</f>
        <v>0</v>
      </c>
      <c r="L673" s="12"/>
      <c r="M673" s="13">
        <f>F673</f>
        <v>17</v>
      </c>
      <c r="N673" s="12"/>
    </row>
    <row r="674" spans="1:14">
      <c r="A674" s="45"/>
      <c r="B674" s="47" t="s">
        <v>1117</v>
      </c>
      <c r="C674" s="48">
        <v>127420.95</v>
      </c>
      <c r="D674" s="48"/>
      <c r="E674" s="48"/>
      <c r="F674" s="49">
        <v>127420.95</v>
      </c>
      <c r="G674" s="34"/>
      <c r="H674" s="15">
        <f>C674</f>
        <v>127420.95</v>
      </c>
      <c r="I674" s="16"/>
      <c r="J674" s="16">
        <f>D674</f>
        <v>0</v>
      </c>
      <c r="K674" s="14"/>
      <c r="L674" s="15">
        <f>E674</f>
        <v>0</v>
      </c>
      <c r="M674" s="16"/>
      <c r="N674" s="15">
        <f>F674</f>
        <v>127420.95</v>
      </c>
    </row>
    <row r="675" spans="1:14" ht="38.25">
      <c r="A675" s="44">
        <v>335</v>
      </c>
      <c r="B675" s="46" t="s">
        <v>1073</v>
      </c>
      <c r="C675" s="9">
        <v>153</v>
      </c>
      <c r="D675" s="9"/>
      <c r="E675" s="9"/>
      <c r="F675" s="10">
        <v>153</v>
      </c>
      <c r="G675" s="33">
        <f>C675</f>
        <v>153</v>
      </c>
      <c r="H675" s="12"/>
      <c r="I675" s="13">
        <f>D675</f>
        <v>0</v>
      </c>
      <c r="J675" s="13"/>
      <c r="K675" s="11">
        <f>E675</f>
        <v>0</v>
      </c>
      <c r="L675" s="12"/>
      <c r="M675" s="13">
        <f>F675</f>
        <v>153</v>
      </c>
      <c r="N675" s="12"/>
    </row>
    <row r="676" spans="1:14">
      <c r="A676" s="45"/>
      <c r="B676" s="47" t="s">
        <v>139</v>
      </c>
      <c r="C676" s="48">
        <v>30728.52</v>
      </c>
      <c r="D676" s="48"/>
      <c r="E676" s="48"/>
      <c r="F676" s="49">
        <v>30728.52</v>
      </c>
      <c r="G676" s="34"/>
      <c r="H676" s="15">
        <f>C676</f>
        <v>30728.52</v>
      </c>
      <c r="I676" s="16"/>
      <c r="J676" s="16">
        <f>D676</f>
        <v>0</v>
      </c>
      <c r="K676" s="14"/>
      <c r="L676" s="15">
        <f>E676</f>
        <v>0</v>
      </c>
      <c r="M676" s="16"/>
      <c r="N676" s="15">
        <f>F676</f>
        <v>30728.52</v>
      </c>
    </row>
    <row r="677" spans="1:14" ht="38.25">
      <c r="A677" s="44">
        <v>336</v>
      </c>
      <c r="B677" s="46" t="s">
        <v>571</v>
      </c>
      <c r="C677" s="9">
        <v>17</v>
      </c>
      <c r="D677" s="9"/>
      <c r="E677" s="9"/>
      <c r="F677" s="10">
        <v>17</v>
      </c>
      <c r="G677" s="33">
        <f>C677</f>
        <v>17</v>
      </c>
      <c r="H677" s="12"/>
      <c r="I677" s="13">
        <f>D677</f>
        <v>0</v>
      </c>
      <c r="J677" s="13"/>
      <c r="K677" s="11">
        <f>E677</f>
        <v>0</v>
      </c>
      <c r="L677" s="12"/>
      <c r="M677" s="13">
        <f>F677</f>
        <v>17</v>
      </c>
      <c r="N677" s="12"/>
    </row>
    <row r="678" spans="1:14">
      <c r="A678" s="45"/>
      <c r="B678" s="47" t="s">
        <v>886</v>
      </c>
      <c r="C678" s="48">
        <v>3474.29</v>
      </c>
      <c r="D678" s="48"/>
      <c r="E678" s="48"/>
      <c r="F678" s="49">
        <v>3474.29</v>
      </c>
      <c r="G678" s="34"/>
      <c r="H678" s="15">
        <f>C678</f>
        <v>3474.29</v>
      </c>
      <c r="I678" s="16"/>
      <c r="J678" s="16">
        <f>D678</f>
        <v>0</v>
      </c>
      <c r="K678" s="14"/>
      <c r="L678" s="15">
        <f>E678</f>
        <v>0</v>
      </c>
      <c r="M678" s="16"/>
      <c r="N678" s="15">
        <f>F678</f>
        <v>3474.29</v>
      </c>
    </row>
    <row r="679" spans="1:14" ht="38.25">
      <c r="A679" s="44">
        <v>337</v>
      </c>
      <c r="B679" s="46" t="s">
        <v>823</v>
      </c>
      <c r="C679" s="9">
        <v>17</v>
      </c>
      <c r="D679" s="9"/>
      <c r="E679" s="9"/>
      <c r="F679" s="10">
        <v>17</v>
      </c>
      <c r="G679" s="33">
        <f>C679</f>
        <v>17</v>
      </c>
      <c r="H679" s="12"/>
      <c r="I679" s="13">
        <f>D679</f>
        <v>0</v>
      </c>
      <c r="J679" s="13"/>
      <c r="K679" s="11">
        <f>E679</f>
        <v>0</v>
      </c>
      <c r="L679" s="12"/>
      <c r="M679" s="13">
        <f>F679</f>
        <v>17</v>
      </c>
      <c r="N679" s="12"/>
    </row>
    <row r="680" spans="1:14">
      <c r="A680" s="45"/>
      <c r="B680" s="47" t="s">
        <v>870</v>
      </c>
      <c r="C680" s="48">
        <v>7821.7</v>
      </c>
      <c r="D680" s="48"/>
      <c r="E680" s="48"/>
      <c r="F680" s="49">
        <v>7821.7</v>
      </c>
      <c r="G680" s="34"/>
      <c r="H680" s="15">
        <f>C680</f>
        <v>7821.7</v>
      </c>
      <c r="I680" s="16"/>
      <c r="J680" s="16">
        <f>D680</f>
        <v>0</v>
      </c>
      <c r="K680" s="14"/>
      <c r="L680" s="15">
        <f>E680</f>
        <v>0</v>
      </c>
      <c r="M680" s="16"/>
      <c r="N680" s="15">
        <f>F680</f>
        <v>7821.7</v>
      </c>
    </row>
    <row r="681" spans="1:14" ht="38.25">
      <c r="A681" s="44">
        <v>338</v>
      </c>
      <c r="B681" s="46" t="s">
        <v>442</v>
      </c>
      <c r="C681" s="9">
        <v>17</v>
      </c>
      <c r="D681" s="9"/>
      <c r="E681" s="9"/>
      <c r="F681" s="10">
        <v>17</v>
      </c>
      <c r="G681" s="33">
        <f>C681</f>
        <v>17</v>
      </c>
      <c r="H681" s="12"/>
      <c r="I681" s="13">
        <f>D681</f>
        <v>0</v>
      </c>
      <c r="J681" s="13"/>
      <c r="K681" s="11">
        <f>E681</f>
        <v>0</v>
      </c>
      <c r="L681" s="12"/>
      <c r="M681" s="13">
        <f>F681</f>
        <v>17</v>
      </c>
      <c r="N681" s="12"/>
    </row>
    <row r="682" spans="1:14">
      <c r="A682" s="45"/>
      <c r="B682" s="47" t="s">
        <v>922</v>
      </c>
      <c r="C682" s="48">
        <v>195223.75</v>
      </c>
      <c r="D682" s="48"/>
      <c r="E682" s="48"/>
      <c r="F682" s="49">
        <v>195223.75</v>
      </c>
      <c r="G682" s="34"/>
      <c r="H682" s="15">
        <f>C682</f>
        <v>195223.75</v>
      </c>
      <c r="I682" s="16"/>
      <c r="J682" s="16">
        <f>D682</f>
        <v>0</v>
      </c>
      <c r="K682" s="14"/>
      <c r="L682" s="15">
        <f>E682</f>
        <v>0</v>
      </c>
      <c r="M682" s="16"/>
      <c r="N682" s="15">
        <f>F682</f>
        <v>195223.75</v>
      </c>
    </row>
    <row r="683" spans="1:14" ht="38.25">
      <c r="A683" s="44">
        <v>339</v>
      </c>
      <c r="B683" s="46" t="s">
        <v>715</v>
      </c>
      <c r="C683" s="9">
        <v>17</v>
      </c>
      <c r="D683" s="9"/>
      <c r="E683" s="9"/>
      <c r="F683" s="10">
        <v>17</v>
      </c>
      <c r="G683" s="33">
        <f>C683</f>
        <v>17</v>
      </c>
      <c r="H683" s="12"/>
      <c r="I683" s="13">
        <f>D683</f>
        <v>0</v>
      </c>
      <c r="J683" s="13"/>
      <c r="K683" s="11">
        <f>E683</f>
        <v>0</v>
      </c>
      <c r="L683" s="12"/>
      <c r="M683" s="13">
        <f>F683</f>
        <v>17</v>
      </c>
      <c r="N683" s="12"/>
    </row>
    <row r="684" spans="1:14">
      <c r="A684" s="45"/>
      <c r="B684" s="47" t="s">
        <v>211</v>
      </c>
      <c r="C684" s="48">
        <v>213968.97</v>
      </c>
      <c r="D684" s="48"/>
      <c r="E684" s="48"/>
      <c r="F684" s="49">
        <v>213968.97</v>
      </c>
      <c r="G684" s="34"/>
      <c r="H684" s="15">
        <f>C684</f>
        <v>213968.97</v>
      </c>
      <c r="I684" s="16"/>
      <c r="J684" s="16">
        <f>D684</f>
        <v>0</v>
      </c>
      <c r="K684" s="14"/>
      <c r="L684" s="15">
        <f>E684</f>
        <v>0</v>
      </c>
      <c r="M684" s="16"/>
      <c r="N684" s="15">
        <f>F684</f>
        <v>213968.97</v>
      </c>
    </row>
    <row r="685" spans="1:14" ht="38.25">
      <c r="A685" s="44">
        <v>340</v>
      </c>
      <c r="B685" s="46" t="s">
        <v>447</v>
      </c>
      <c r="C685" s="9">
        <v>85</v>
      </c>
      <c r="D685" s="9"/>
      <c r="E685" s="9"/>
      <c r="F685" s="10">
        <v>85</v>
      </c>
      <c r="G685" s="33">
        <f>C685</f>
        <v>85</v>
      </c>
      <c r="H685" s="12"/>
      <c r="I685" s="13">
        <f>D685</f>
        <v>0</v>
      </c>
      <c r="J685" s="13"/>
      <c r="K685" s="11">
        <f>E685</f>
        <v>0</v>
      </c>
      <c r="L685" s="12"/>
      <c r="M685" s="13">
        <f>F685</f>
        <v>85</v>
      </c>
      <c r="N685" s="12"/>
    </row>
    <row r="686" spans="1:14">
      <c r="A686" s="45"/>
      <c r="B686" s="47" t="s">
        <v>634</v>
      </c>
      <c r="C686" s="48">
        <v>22973.8</v>
      </c>
      <c r="D686" s="48"/>
      <c r="E686" s="48"/>
      <c r="F686" s="49">
        <v>22973.8</v>
      </c>
      <c r="G686" s="34"/>
      <c r="H686" s="15">
        <f>C686</f>
        <v>22973.8</v>
      </c>
      <c r="I686" s="16"/>
      <c r="J686" s="16">
        <f>D686</f>
        <v>0</v>
      </c>
      <c r="K686" s="14"/>
      <c r="L686" s="15">
        <f>E686</f>
        <v>0</v>
      </c>
      <c r="M686" s="16"/>
      <c r="N686" s="15">
        <f>F686</f>
        <v>22973.8</v>
      </c>
    </row>
    <row r="687" spans="1:14" ht="38.25">
      <c r="A687" s="44">
        <v>341</v>
      </c>
      <c r="B687" s="46" t="s">
        <v>621</v>
      </c>
      <c r="C687" s="9">
        <v>105</v>
      </c>
      <c r="D687" s="9"/>
      <c r="E687" s="9">
        <v>105</v>
      </c>
      <c r="F687" s="10"/>
      <c r="G687" s="33">
        <f>C687</f>
        <v>105</v>
      </c>
      <c r="H687" s="12"/>
      <c r="I687" s="13">
        <f>D687</f>
        <v>0</v>
      </c>
      <c r="J687" s="13"/>
      <c r="K687" s="11">
        <f>E687</f>
        <v>105</v>
      </c>
      <c r="L687" s="12"/>
      <c r="M687" s="13">
        <f>F687</f>
        <v>0</v>
      </c>
      <c r="N687" s="12"/>
    </row>
    <row r="688" spans="1:14">
      <c r="A688" s="45"/>
      <c r="B688" s="47" t="s">
        <v>172</v>
      </c>
      <c r="C688" s="48">
        <v>3232.95</v>
      </c>
      <c r="D688" s="48"/>
      <c r="E688" s="48">
        <v>3232.95</v>
      </c>
      <c r="F688" s="49"/>
      <c r="G688" s="34"/>
      <c r="H688" s="15">
        <f>C688</f>
        <v>3232.95</v>
      </c>
      <c r="I688" s="16"/>
      <c r="J688" s="16">
        <f>D688</f>
        <v>0</v>
      </c>
      <c r="K688" s="14"/>
      <c r="L688" s="15">
        <f>E688</f>
        <v>3232.95</v>
      </c>
      <c r="M688" s="16"/>
      <c r="N688" s="15">
        <f>F688</f>
        <v>0</v>
      </c>
    </row>
    <row r="689" spans="1:14" ht="25.5">
      <c r="A689" s="44">
        <v>342</v>
      </c>
      <c r="B689" s="46" t="s">
        <v>512</v>
      </c>
      <c r="C689" s="9">
        <v>24</v>
      </c>
      <c r="D689" s="9">
        <v>240</v>
      </c>
      <c r="E689" s="9">
        <v>24</v>
      </c>
      <c r="F689" s="10">
        <v>240</v>
      </c>
      <c r="G689" s="33">
        <f>C689</f>
        <v>24</v>
      </c>
      <c r="H689" s="12"/>
      <c r="I689" s="13">
        <f>D689</f>
        <v>240</v>
      </c>
      <c r="J689" s="13"/>
      <c r="K689" s="11">
        <f>E689</f>
        <v>24</v>
      </c>
      <c r="L689" s="12"/>
      <c r="M689" s="13">
        <f>F689</f>
        <v>240</v>
      </c>
      <c r="N689" s="12"/>
    </row>
    <row r="690" spans="1:14">
      <c r="A690" s="45"/>
      <c r="B690" s="47" t="s">
        <v>853</v>
      </c>
      <c r="C690" s="48">
        <v>3088.08</v>
      </c>
      <c r="D690" s="48">
        <v>30816</v>
      </c>
      <c r="E690" s="48">
        <v>3088.08</v>
      </c>
      <c r="F690" s="49">
        <v>30816</v>
      </c>
      <c r="G690" s="34"/>
      <c r="H690" s="15">
        <f>C690</f>
        <v>3088.08</v>
      </c>
      <c r="I690" s="16"/>
      <c r="J690" s="16">
        <f>D690</f>
        <v>30816</v>
      </c>
      <c r="K690" s="14"/>
      <c r="L690" s="15">
        <f>E690</f>
        <v>3088.08</v>
      </c>
      <c r="M690" s="16"/>
      <c r="N690" s="15">
        <f>F690</f>
        <v>30816</v>
      </c>
    </row>
    <row r="691" spans="1:14" ht="25.5">
      <c r="A691" s="44">
        <v>343</v>
      </c>
      <c r="B691" s="46" t="s">
        <v>537</v>
      </c>
      <c r="C691" s="9">
        <v>38</v>
      </c>
      <c r="D691" s="9">
        <v>240</v>
      </c>
      <c r="E691" s="9">
        <v>40</v>
      </c>
      <c r="F691" s="10">
        <v>238</v>
      </c>
      <c r="G691" s="33">
        <f>C691</f>
        <v>38</v>
      </c>
      <c r="H691" s="12"/>
      <c r="I691" s="13">
        <f>D691</f>
        <v>240</v>
      </c>
      <c r="J691" s="13"/>
      <c r="K691" s="11">
        <f>E691</f>
        <v>40</v>
      </c>
      <c r="L691" s="12"/>
      <c r="M691" s="13">
        <f>F691</f>
        <v>238</v>
      </c>
      <c r="N691" s="12"/>
    </row>
    <row r="692" spans="1:14">
      <c r="A692" s="45"/>
      <c r="B692" s="47" t="s">
        <v>992</v>
      </c>
      <c r="C692" s="48">
        <v>5826.92</v>
      </c>
      <c r="D692" s="48">
        <v>40464</v>
      </c>
      <c r="E692" s="48">
        <v>6164.12</v>
      </c>
      <c r="F692" s="49">
        <v>40126.800000000003</v>
      </c>
      <c r="G692" s="34"/>
      <c r="H692" s="15">
        <f>C692</f>
        <v>5826.92</v>
      </c>
      <c r="I692" s="16"/>
      <c r="J692" s="16">
        <f>D692</f>
        <v>40464</v>
      </c>
      <c r="K692" s="14"/>
      <c r="L692" s="15">
        <f>E692</f>
        <v>6164.12</v>
      </c>
      <c r="M692" s="16"/>
      <c r="N692" s="15">
        <f>F692</f>
        <v>40126.800000000003</v>
      </c>
    </row>
    <row r="693" spans="1:14" ht="25.5">
      <c r="A693" s="44">
        <v>344</v>
      </c>
      <c r="B693" s="46" t="s">
        <v>814</v>
      </c>
      <c r="C693" s="9">
        <v>10</v>
      </c>
      <c r="D693" s="9"/>
      <c r="E693" s="9"/>
      <c r="F693" s="10">
        <v>10</v>
      </c>
      <c r="G693" s="33">
        <f>C693</f>
        <v>10</v>
      </c>
      <c r="H693" s="12"/>
      <c r="I693" s="13">
        <f>D693</f>
        <v>0</v>
      </c>
      <c r="J693" s="13"/>
      <c r="K693" s="11">
        <f>E693</f>
        <v>0</v>
      </c>
      <c r="L693" s="12"/>
      <c r="M693" s="13">
        <f>F693</f>
        <v>10</v>
      </c>
      <c r="N693" s="12"/>
    </row>
    <row r="694" spans="1:14">
      <c r="A694" s="45"/>
      <c r="B694" s="47" t="s">
        <v>574</v>
      </c>
      <c r="C694" s="48">
        <v>1246.76</v>
      </c>
      <c r="D694" s="48"/>
      <c r="E694" s="48"/>
      <c r="F694" s="49">
        <v>1246.76</v>
      </c>
      <c r="G694" s="34"/>
      <c r="H694" s="15">
        <f>C694</f>
        <v>1246.76</v>
      </c>
      <c r="I694" s="16"/>
      <c r="J694" s="16">
        <f>D694</f>
        <v>0</v>
      </c>
      <c r="K694" s="14"/>
      <c r="L694" s="15">
        <f>E694</f>
        <v>0</v>
      </c>
      <c r="M694" s="16"/>
      <c r="N694" s="15">
        <f>F694</f>
        <v>1246.76</v>
      </c>
    </row>
    <row r="695" spans="1:14" ht="25.5">
      <c r="A695" s="44">
        <v>345</v>
      </c>
      <c r="B695" s="46" t="s">
        <v>694</v>
      </c>
      <c r="C695" s="9">
        <v>207</v>
      </c>
      <c r="D695" s="9">
        <v>120</v>
      </c>
      <c r="E695" s="9">
        <v>84</v>
      </c>
      <c r="F695" s="10">
        <v>243</v>
      </c>
      <c r="G695" s="33">
        <f>C695</f>
        <v>207</v>
      </c>
      <c r="H695" s="12"/>
      <c r="I695" s="13">
        <f>D695</f>
        <v>120</v>
      </c>
      <c r="J695" s="13"/>
      <c r="K695" s="11">
        <f>E695</f>
        <v>84</v>
      </c>
      <c r="L695" s="12"/>
      <c r="M695" s="13">
        <f>F695</f>
        <v>243</v>
      </c>
      <c r="N695" s="12"/>
    </row>
    <row r="696" spans="1:14">
      <c r="A696" s="45"/>
      <c r="B696" s="47" t="s">
        <v>749</v>
      </c>
      <c r="C696" s="48">
        <v>48568.2</v>
      </c>
      <c r="D696" s="48">
        <v>30174</v>
      </c>
      <c r="E696" s="48">
        <v>19708.84</v>
      </c>
      <c r="F696" s="49">
        <v>59033.36</v>
      </c>
      <c r="G696" s="34"/>
      <c r="H696" s="15">
        <f>C696</f>
        <v>48568.2</v>
      </c>
      <c r="I696" s="16"/>
      <c r="J696" s="16">
        <f>D696</f>
        <v>30174</v>
      </c>
      <c r="K696" s="14"/>
      <c r="L696" s="15">
        <f>E696</f>
        <v>19708.84</v>
      </c>
      <c r="M696" s="16"/>
      <c r="N696" s="15">
        <f>F696</f>
        <v>59033.36</v>
      </c>
    </row>
    <row r="697" spans="1:14" ht="25.5">
      <c r="A697" s="44">
        <v>346</v>
      </c>
      <c r="B697" s="46" t="s">
        <v>592</v>
      </c>
      <c r="C697" s="9">
        <v>1550</v>
      </c>
      <c r="D697" s="9"/>
      <c r="E697" s="9"/>
      <c r="F697" s="10">
        <v>1550</v>
      </c>
      <c r="G697" s="33">
        <f>C697</f>
        <v>1550</v>
      </c>
      <c r="H697" s="12"/>
      <c r="I697" s="13">
        <f>D697</f>
        <v>0</v>
      </c>
      <c r="J697" s="13"/>
      <c r="K697" s="11">
        <f>E697</f>
        <v>0</v>
      </c>
      <c r="L697" s="12"/>
      <c r="M697" s="13">
        <f>F697</f>
        <v>1550</v>
      </c>
      <c r="N697" s="12"/>
    </row>
    <row r="698" spans="1:14">
      <c r="A698" s="45"/>
      <c r="B698" s="47" t="s">
        <v>15</v>
      </c>
      <c r="C698" s="48">
        <v>4131.75</v>
      </c>
      <c r="D698" s="48"/>
      <c r="E698" s="48"/>
      <c r="F698" s="49">
        <v>4131.75</v>
      </c>
      <c r="G698" s="34"/>
      <c r="H698" s="15">
        <f>C698</f>
        <v>4131.75</v>
      </c>
      <c r="I698" s="16"/>
      <c r="J698" s="16">
        <f>D698</f>
        <v>0</v>
      </c>
      <c r="K698" s="14"/>
      <c r="L698" s="15">
        <f>E698</f>
        <v>0</v>
      </c>
      <c r="M698" s="16"/>
      <c r="N698" s="15">
        <f>F698</f>
        <v>4131.75</v>
      </c>
    </row>
    <row r="699" spans="1:14" ht="25.5">
      <c r="A699" s="44">
        <v>347</v>
      </c>
      <c r="B699" s="46" t="s">
        <v>1002</v>
      </c>
      <c r="C699" s="9">
        <v>33</v>
      </c>
      <c r="D699" s="9"/>
      <c r="E699" s="9">
        <v>24</v>
      </c>
      <c r="F699" s="10">
        <v>9</v>
      </c>
      <c r="G699" s="33">
        <f>C699</f>
        <v>33</v>
      </c>
      <c r="H699" s="12"/>
      <c r="I699" s="13">
        <f>D699</f>
        <v>0</v>
      </c>
      <c r="J699" s="13"/>
      <c r="K699" s="11">
        <f>E699</f>
        <v>24</v>
      </c>
      <c r="L699" s="12"/>
      <c r="M699" s="13">
        <f>F699</f>
        <v>9</v>
      </c>
      <c r="N699" s="12"/>
    </row>
    <row r="700" spans="1:14">
      <c r="A700" s="45"/>
      <c r="B700" s="47" t="s">
        <v>1116</v>
      </c>
      <c r="C700" s="48">
        <v>822.36</v>
      </c>
      <c r="D700" s="48"/>
      <c r="E700" s="48">
        <v>598.08000000000004</v>
      </c>
      <c r="F700" s="49">
        <v>224.28</v>
      </c>
      <c r="G700" s="34"/>
      <c r="H700" s="15">
        <f>C700</f>
        <v>822.36</v>
      </c>
      <c r="I700" s="16"/>
      <c r="J700" s="16">
        <f>D700</f>
        <v>0</v>
      </c>
      <c r="K700" s="14"/>
      <c r="L700" s="15">
        <f>E700</f>
        <v>598.08000000000004</v>
      </c>
      <c r="M700" s="16"/>
      <c r="N700" s="15">
        <f>F700</f>
        <v>224.28</v>
      </c>
    </row>
    <row r="701" spans="1:14" ht="25.5">
      <c r="A701" s="44">
        <v>348</v>
      </c>
      <c r="B701" s="46" t="s">
        <v>454</v>
      </c>
      <c r="C701" s="9">
        <v>100</v>
      </c>
      <c r="D701" s="9"/>
      <c r="E701" s="9">
        <v>80</v>
      </c>
      <c r="F701" s="10">
        <v>20</v>
      </c>
      <c r="G701" s="33">
        <f>C701</f>
        <v>100</v>
      </c>
      <c r="H701" s="12"/>
      <c r="I701" s="13">
        <f>D701</f>
        <v>0</v>
      </c>
      <c r="J701" s="13"/>
      <c r="K701" s="11">
        <f>E701</f>
        <v>80</v>
      </c>
      <c r="L701" s="12"/>
      <c r="M701" s="13">
        <f>F701</f>
        <v>20</v>
      </c>
      <c r="N701" s="12"/>
    </row>
    <row r="702" spans="1:14">
      <c r="A702" s="45"/>
      <c r="B702" s="47" t="s">
        <v>520</v>
      </c>
      <c r="C702" s="48">
        <v>254.3</v>
      </c>
      <c r="D702" s="48"/>
      <c r="E702" s="48">
        <v>203.44</v>
      </c>
      <c r="F702" s="49">
        <v>50.86</v>
      </c>
      <c r="G702" s="34"/>
      <c r="H702" s="15">
        <f>C702</f>
        <v>254.3</v>
      </c>
      <c r="I702" s="16"/>
      <c r="J702" s="16">
        <f>D702</f>
        <v>0</v>
      </c>
      <c r="K702" s="14"/>
      <c r="L702" s="15">
        <f>E702</f>
        <v>203.44</v>
      </c>
      <c r="M702" s="16"/>
      <c r="N702" s="15">
        <f>F702</f>
        <v>50.86</v>
      </c>
    </row>
    <row r="703" spans="1:14" ht="38.25">
      <c r="A703" s="44">
        <v>349</v>
      </c>
      <c r="B703" s="46" t="s">
        <v>25</v>
      </c>
      <c r="C703" s="9">
        <v>2250</v>
      </c>
      <c r="D703" s="9"/>
      <c r="E703" s="9"/>
      <c r="F703" s="10">
        <v>2250</v>
      </c>
      <c r="G703" s="33">
        <f>C703</f>
        <v>2250</v>
      </c>
      <c r="H703" s="12"/>
      <c r="I703" s="13">
        <f>D703</f>
        <v>0</v>
      </c>
      <c r="J703" s="13"/>
      <c r="K703" s="11">
        <f>E703</f>
        <v>0</v>
      </c>
      <c r="L703" s="12"/>
      <c r="M703" s="13">
        <f>F703</f>
        <v>2250</v>
      </c>
      <c r="N703" s="12"/>
    </row>
    <row r="704" spans="1:14">
      <c r="A704" s="45"/>
      <c r="B704" s="47" t="s">
        <v>1037</v>
      </c>
      <c r="C704" s="48">
        <v>20722.5</v>
      </c>
      <c r="D704" s="48"/>
      <c r="E704" s="48"/>
      <c r="F704" s="49">
        <v>20722.5</v>
      </c>
      <c r="G704" s="34"/>
      <c r="H704" s="15">
        <f>C704</f>
        <v>20722.5</v>
      </c>
      <c r="I704" s="16"/>
      <c r="J704" s="16">
        <f>D704</f>
        <v>0</v>
      </c>
      <c r="K704" s="14"/>
      <c r="L704" s="15">
        <f>E704</f>
        <v>0</v>
      </c>
      <c r="M704" s="16"/>
      <c r="N704" s="15">
        <f>F704</f>
        <v>20722.5</v>
      </c>
    </row>
    <row r="705" spans="1:14" ht="38.25">
      <c r="A705" s="44">
        <v>350</v>
      </c>
      <c r="B705" s="46" t="s">
        <v>138</v>
      </c>
      <c r="C705" s="9">
        <v>725</v>
      </c>
      <c r="D705" s="9"/>
      <c r="E705" s="9">
        <v>125</v>
      </c>
      <c r="F705" s="10">
        <v>600</v>
      </c>
      <c r="G705" s="33">
        <f>C705</f>
        <v>725</v>
      </c>
      <c r="H705" s="12"/>
      <c r="I705" s="13">
        <f>D705</f>
        <v>0</v>
      </c>
      <c r="J705" s="13"/>
      <c r="K705" s="11">
        <f>E705</f>
        <v>125</v>
      </c>
      <c r="L705" s="12"/>
      <c r="M705" s="13">
        <f>F705</f>
        <v>600</v>
      </c>
      <c r="N705" s="12"/>
    </row>
    <row r="706" spans="1:14">
      <c r="A706" s="45"/>
      <c r="B706" s="47" t="s">
        <v>362</v>
      </c>
      <c r="C706" s="48">
        <v>13050</v>
      </c>
      <c r="D706" s="48"/>
      <c r="E706" s="48">
        <v>2250</v>
      </c>
      <c r="F706" s="49">
        <v>10800</v>
      </c>
      <c r="G706" s="34"/>
      <c r="H706" s="15">
        <f>C706</f>
        <v>13050</v>
      </c>
      <c r="I706" s="16"/>
      <c r="J706" s="16">
        <f>D706</f>
        <v>0</v>
      </c>
      <c r="K706" s="14"/>
      <c r="L706" s="15">
        <f>E706</f>
        <v>2250</v>
      </c>
      <c r="M706" s="16"/>
      <c r="N706" s="15">
        <f>F706</f>
        <v>10800</v>
      </c>
    </row>
    <row r="707" spans="1:14" ht="38.25">
      <c r="A707" s="44">
        <v>351</v>
      </c>
      <c r="B707" s="46" t="s">
        <v>310</v>
      </c>
      <c r="C707" s="9">
        <v>2050</v>
      </c>
      <c r="D707" s="9"/>
      <c r="E707" s="9">
        <v>200</v>
      </c>
      <c r="F707" s="10">
        <v>1850</v>
      </c>
      <c r="G707" s="33">
        <f>C707</f>
        <v>2050</v>
      </c>
      <c r="H707" s="12"/>
      <c r="I707" s="13">
        <f>D707</f>
        <v>0</v>
      </c>
      <c r="J707" s="13"/>
      <c r="K707" s="11">
        <f>E707</f>
        <v>200</v>
      </c>
      <c r="L707" s="12"/>
      <c r="M707" s="13">
        <f>F707</f>
        <v>1850</v>
      </c>
      <c r="N707" s="12"/>
    </row>
    <row r="708" spans="1:14">
      <c r="A708" s="45"/>
      <c r="B708" s="47" t="s">
        <v>223</v>
      </c>
      <c r="C708" s="48">
        <v>140133</v>
      </c>
      <c r="D708" s="48"/>
      <c r="E708" s="48">
        <v>13356</v>
      </c>
      <c r="F708" s="49">
        <v>126777</v>
      </c>
      <c r="G708" s="34"/>
      <c r="H708" s="15">
        <f>C708</f>
        <v>140133</v>
      </c>
      <c r="I708" s="16"/>
      <c r="J708" s="16">
        <f>D708</f>
        <v>0</v>
      </c>
      <c r="K708" s="14"/>
      <c r="L708" s="15">
        <f>E708</f>
        <v>13356</v>
      </c>
      <c r="M708" s="16"/>
      <c r="N708" s="15">
        <f>F708</f>
        <v>126777</v>
      </c>
    </row>
    <row r="709" spans="1:14" ht="38.25">
      <c r="A709" s="44">
        <v>352</v>
      </c>
      <c r="B709" s="46" t="s">
        <v>965</v>
      </c>
      <c r="C709" s="9">
        <v>50</v>
      </c>
      <c r="D709" s="9"/>
      <c r="E709" s="9">
        <v>50</v>
      </c>
      <c r="F709" s="10"/>
      <c r="G709" s="33">
        <f>C709</f>
        <v>50</v>
      </c>
      <c r="H709" s="12"/>
      <c r="I709" s="13">
        <f>D709</f>
        <v>0</v>
      </c>
      <c r="J709" s="13"/>
      <c r="K709" s="11">
        <f>E709</f>
        <v>50</v>
      </c>
      <c r="L709" s="12"/>
      <c r="M709" s="13">
        <f>F709</f>
        <v>0</v>
      </c>
      <c r="N709" s="12"/>
    </row>
    <row r="710" spans="1:14">
      <c r="A710" s="45"/>
      <c r="B710" s="47" t="s">
        <v>280</v>
      </c>
      <c r="C710" s="48">
        <v>334</v>
      </c>
      <c r="D710" s="48"/>
      <c r="E710" s="48">
        <v>334</v>
      </c>
      <c r="F710" s="49"/>
      <c r="G710" s="34"/>
      <c r="H710" s="15">
        <f>C710</f>
        <v>334</v>
      </c>
      <c r="I710" s="16"/>
      <c r="J710" s="16">
        <f>D710</f>
        <v>0</v>
      </c>
      <c r="K710" s="14"/>
      <c r="L710" s="15">
        <f>E710</f>
        <v>334</v>
      </c>
      <c r="M710" s="16"/>
      <c r="N710" s="15">
        <f>F710</f>
        <v>0</v>
      </c>
    </row>
    <row r="711" spans="1:14" ht="38.25">
      <c r="A711" s="44">
        <v>353</v>
      </c>
      <c r="B711" s="46" t="s">
        <v>598</v>
      </c>
      <c r="C711" s="9">
        <v>17650</v>
      </c>
      <c r="D711" s="9"/>
      <c r="E711" s="9">
        <v>2650</v>
      </c>
      <c r="F711" s="10">
        <v>15000</v>
      </c>
      <c r="G711" s="33">
        <f>C711</f>
        <v>17650</v>
      </c>
      <c r="H711" s="12"/>
      <c r="I711" s="13">
        <f>D711</f>
        <v>0</v>
      </c>
      <c r="J711" s="13"/>
      <c r="K711" s="11">
        <f>E711</f>
        <v>2650</v>
      </c>
      <c r="L711" s="12"/>
      <c r="M711" s="13">
        <f>F711</f>
        <v>15000</v>
      </c>
      <c r="N711" s="12"/>
    </row>
    <row r="712" spans="1:14">
      <c r="A712" s="45"/>
      <c r="B712" s="47" t="s">
        <v>91</v>
      </c>
      <c r="C712" s="48">
        <v>159900</v>
      </c>
      <c r="D712" s="48"/>
      <c r="E712" s="48">
        <v>26500</v>
      </c>
      <c r="F712" s="49">
        <v>133400</v>
      </c>
      <c r="G712" s="34"/>
      <c r="H712" s="15">
        <f>C712</f>
        <v>159900</v>
      </c>
      <c r="I712" s="16"/>
      <c r="J712" s="16">
        <f>D712</f>
        <v>0</v>
      </c>
      <c r="K712" s="14"/>
      <c r="L712" s="15">
        <f>E712</f>
        <v>26500</v>
      </c>
      <c r="M712" s="16"/>
      <c r="N712" s="15">
        <f>F712</f>
        <v>133400</v>
      </c>
    </row>
    <row r="713" spans="1:14" ht="38.25">
      <c r="A713" s="44">
        <v>354</v>
      </c>
      <c r="B713" s="46" t="s">
        <v>373</v>
      </c>
      <c r="C713" s="9">
        <v>29450</v>
      </c>
      <c r="D713" s="9">
        <v>8200</v>
      </c>
      <c r="E713" s="9">
        <v>14800</v>
      </c>
      <c r="F713" s="10">
        <v>22850</v>
      </c>
      <c r="G713" s="33">
        <f>C713</f>
        <v>29450</v>
      </c>
      <c r="H713" s="12"/>
      <c r="I713" s="13">
        <f>D713</f>
        <v>8200</v>
      </c>
      <c r="J713" s="13"/>
      <c r="K713" s="11">
        <f>E713</f>
        <v>14800</v>
      </c>
      <c r="L713" s="12"/>
      <c r="M713" s="13">
        <f>F713</f>
        <v>22850</v>
      </c>
      <c r="N713" s="12"/>
    </row>
    <row r="714" spans="1:14">
      <c r="A714" s="45"/>
      <c r="B714" s="47" t="s">
        <v>502</v>
      </c>
      <c r="C714" s="48">
        <v>153140</v>
      </c>
      <c r="D714" s="48">
        <v>49938</v>
      </c>
      <c r="E714" s="48">
        <v>76960</v>
      </c>
      <c r="F714" s="49">
        <v>126118</v>
      </c>
      <c r="G714" s="34"/>
      <c r="H714" s="15">
        <f>C714</f>
        <v>153140</v>
      </c>
      <c r="I714" s="16"/>
      <c r="J714" s="16">
        <f>D714</f>
        <v>49938</v>
      </c>
      <c r="K714" s="14"/>
      <c r="L714" s="15">
        <f>E714</f>
        <v>76960</v>
      </c>
      <c r="M714" s="16"/>
      <c r="N714" s="15">
        <f>F714</f>
        <v>126118</v>
      </c>
    </row>
    <row r="715" spans="1:14" ht="38.25">
      <c r="A715" s="44">
        <v>355</v>
      </c>
      <c r="B715" s="46" t="s">
        <v>219</v>
      </c>
      <c r="C715" s="9">
        <v>7200</v>
      </c>
      <c r="D715" s="9">
        <v>2400</v>
      </c>
      <c r="E715" s="9">
        <v>1550</v>
      </c>
      <c r="F715" s="10">
        <v>8050</v>
      </c>
      <c r="G715" s="33">
        <f>C715</f>
        <v>7200</v>
      </c>
      <c r="H715" s="12"/>
      <c r="I715" s="13">
        <f>D715</f>
        <v>2400</v>
      </c>
      <c r="J715" s="13"/>
      <c r="K715" s="11">
        <f>E715</f>
        <v>1550</v>
      </c>
      <c r="L715" s="12"/>
      <c r="M715" s="13">
        <f>F715</f>
        <v>8050</v>
      </c>
      <c r="N715" s="12"/>
    </row>
    <row r="716" spans="1:14">
      <c r="A716" s="45"/>
      <c r="B716" s="47" t="s">
        <v>86</v>
      </c>
      <c r="C716" s="48">
        <v>199344</v>
      </c>
      <c r="D716" s="48">
        <v>82320</v>
      </c>
      <c r="E716" s="48">
        <v>48887</v>
      </c>
      <c r="F716" s="49">
        <v>232777</v>
      </c>
      <c r="G716" s="34"/>
      <c r="H716" s="15">
        <f>C716</f>
        <v>199344</v>
      </c>
      <c r="I716" s="16"/>
      <c r="J716" s="16">
        <f>D716</f>
        <v>82320</v>
      </c>
      <c r="K716" s="14"/>
      <c r="L716" s="15">
        <f>E716</f>
        <v>48887</v>
      </c>
      <c r="M716" s="16"/>
      <c r="N716" s="15">
        <f>F716</f>
        <v>232777</v>
      </c>
    </row>
    <row r="717" spans="1:14" ht="38.25">
      <c r="A717" s="44">
        <v>356</v>
      </c>
      <c r="B717" s="46" t="s">
        <v>1115</v>
      </c>
      <c r="C717" s="9">
        <v>6800</v>
      </c>
      <c r="D717" s="9">
        <v>7200</v>
      </c>
      <c r="E717" s="9">
        <v>5250</v>
      </c>
      <c r="F717" s="10">
        <v>8750</v>
      </c>
      <c r="G717" s="33">
        <f>C717</f>
        <v>6800</v>
      </c>
      <c r="H717" s="12"/>
      <c r="I717" s="13">
        <f>D717</f>
        <v>7200</v>
      </c>
      <c r="J717" s="13"/>
      <c r="K717" s="11">
        <f>E717</f>
        <v>5250</v>
      </c>
      <c r="L717" s="12"/>
      <c r="M717" s="13">
        <f>F717</f>
        <v>8750</v>
      </c>
      <c r="N717" s="12"/>
    </row>
    <row r="718" spans="1:14">
      <c r="A718" s="45"/>
      <c r="B718" s="47" t="s">
        <v>604</v>
      </c>
      <c r="C718" s="48">
        <v>191420</v>
      </c>
      <c r="D718" s="48">
        <v>202680</v>
      </c>
      <c r="E718" s="48">
        <v>147787.5</v>
      </c>
      <c r="F718" s="49">
        <v>246312.5</v>
      </c>
      <c r="G718" s="34"/>
      <c r="H718" s="15">
        <f>C718</f>
        <v>191420</v>
      </c>
      <c r="I718" s="16"/>
      <c r="J718" s="16">
        <f>D718</f>
        <v>202680</v>
      </c>
      <c r="K718" s="14"/>
      <c r="L718" s="15">
        <f>E718</f>
        <v>147787.5</v>
      </c>
      <c r="M718" s="16"/>
      <c r="N718" s="15">
        <f>F718</f>
        <v>246312.5</v>
      </c>
    </row>
    <row r="719" spans="1:14" ht="38.25">
      <c r="A719" s="44">
        <v>357</v>
      </c>
      <c r="B719" s="46" t="s">
        <v>303</v>
      </c>
      <c r="C719" s="9">
        <v>475</v>
      </c>
      <c r="D719" s="9"/>
      <c r="E719" s="9"/>
      <c r="F719" s="10">
        <v>475</v>
      </c>
      <c r="G719" s="33">
        <f>C719</f>
        <v>475</v>
      </c>
      <c r="H719" s="12"/>
      <c r="I719" s="13">
        <f>D719</f>
        <v>0</v>
      </c>
      <c r="J719" s="13"/>
      <c r="K719" s="11">
        <f>E719</f>
        <v>0</v>
      </c>
      <c r="L719" s="12"/>
      <c r="M719" s="13">
        <f>F719</f>
        <v>475</v>
      </c>
      <c r="N719" s="12"/>
    </row>
    <row r="720" spans="1:14">
      <c r="A720" s="45"/>
      <c r="B720" s="47" t="s">
        <v>85</v>
      </c>
      <c r="C720" s="48">
        <v>3643.25</v>
      </c>
      <c r="D720" s="48"/>
      <c r="E720" s="48"/>
      <c r="F720" s="49">
        <v>3643.25</v>
      </c>
      <c r="G720" s="34"/>
      <c r="H720" s="15">
        <f>C720</f>
        <v>3643.25</v>
      </c>
      <c r="I720" s="16"/>
      <c r="J720" s="16">
        <f>D720</f>
        <v>0</v>
      </c>
      <c r="K720" s="14"/>
      <c r="L720" s="15">
        <f>E720</f>
        <v>0</v>
      </c>
      <c r="M720" s="16"/>
      <c r="N720" s="15">
        <f>F720</f>
        <v>3643.25</v>
      </c>
    </row>
    <row r="721" spans="1:14" ht="38.25">
      <c r="A721" s="44">
        <v>358</v>
      </c>
      <c r="B721" s="46" t="s">
        <v>293</v>
      </c>
      <c r="C721" s="9">
        <v>4900</v>
      </c>
      <c r="D721" s="9"/>
      <c r="E721" s="9"/>
      <c r="F721" s="10">
        <v>4900</v>
      </c>
      <c r="G721" s="33">
        <f>C721</f>
        <v>4900</v>
      </c>
      <c r="H721" s="12"/>
      <c r="I721" s="13">
        <f>D721</f>
        <v>0</v>
      </c>
      <c r="J721" s="13"/>
      <c r="K721" s="11">
        <f>E721</f>
        <v>0</v>
      </c>
      <c r="L721" s="12"/>
      <c r="M721" s="13">
        <f>F721</f>
        <v>4900</v>
      </c>
      <c r="N721" s="12"/>
    </row>
    <row r="722" spans="1:14">
      <c r="A722" s="45"/>
      <c r="B722" s="47" t="s">
        <v>46</v>
      </c>
      <c r="C722" s="48">
        <v>4655</v>
      </c>
      <c r="D722" s="48"/>
      <c r="E722" s="48"/>
      <c r="F722" s="49">
        <v>4655</v>
      </c>
      <c r="G722" s="34"/>
      <c r="H722" s="15">
        <f>C722</f>
        <v>4655</v>
      </c>
      <c r="I722" s="16"/>
      <c r="J722" s="16">
        <f>D722</f>
        <v>0</v>
      </c>
      <c r="K722" s="14"/>
      <c r="L722" s="15">
        <f>E722</f>
        <v>0</v>
      </c>
      <c r="M722" s="16"/>
      <c r="N722" s="15">
        <f>F722</f>
        <v>4655</v>
      </c>
    </row>
    <row r="723" spans="1:14" ht="25.5">
      <c r="A723" s="44">
        <v>359</v>
      </c>
      <c r="B723" s="46" t="s">
        <v>789</v>
      </c>
      <c r="C723" s="9">
        <v>965</v>
      </c>
      <c r="D723" s="9"/>
      <c r="E723" s="9">
        <v>110</v>
      </c>
      <c r="F723" s="10">
        <v>855</v>
      </c>
      <c r="G723" s="33">
        <f>C723</f>
        <v>965</v>
      </c>
      <c r="H723" s="12"/>
      <c r="I723" s="13">
        <f>D723</f>
        <v>0</v>
      </c>
      <c r="J723" s="13"/>
      <c r="K723" s="11">
        <f>E723</f>
        <v>110</v>
      </c>
      <c r="L723" s="12"/>
      <c r="M723" s="13">
        <f>F723</f>
        <v>855</v>
      </c>
      <c r="N723" s="12"/>
    </row>
    <row r="724" spans="1:14">
      <c r="A724" s="45"/>
      <c r="B724" s="47" t="s">
        <v>296</v>
      </c>
      <c r="C724" s="48">
        <v>43670.96</v>
      </c>
      <c r="D724" s="48"/>
      <c r="E724" s="48">
        <v>4716.8</v>
      </c>
      <c r="F724" s="49">
        <v>38954.160000000003</v>
      </c>
      <c r="G724" s="34"/>
      <c r="H724" s="15">
        <f>C724</f>
        <v>43670.96</v>
      </c>
      <c r="I724" s="16"/>
      <c r="J724" s="16">
        <f>D724</f>
        <v>0</v>
      </c>
      <c r="K724" s="14"/>
      <c r="L724" s="15">
        <f>E724</f>
        <v>4716.8</v>
      </c>
      <c r="M724" s="16"/>
      <c r="N724" s="15">
        <f>F724</f>
        <v>38954.160000000003</v>
      </c>
    </row>
    <row r="725" spans="1:14" ht="25.5">
      <c r="A725" s="44">
        <v>360</v>
      </c>
      <c r="B725" s="46" t="s">
        <v>1048</v>
      </c>
      <c r="C725" s="9">
        <v>140</v>
      </c>
      <c r="D725" s="9"/>
      <c r="E725" s="9"/>
      <c r="F725" s="10">
        <v>140</v>
      </c>
      <c r="G725" s="33">
        <f>C725</f>
        <v>140</v>
      </c>
      <c r="H725" s="12"/>
      <c r="I725" s="13">
        <f>D725</f>
        <v>0</v>
      </c>
      <c r="J725" s="13"/>
      <c r="K725" s="11">
        <f>E725</f>
        <v>0</v>
      </c>
      <c r="L725" s="12"/>
      <c r="M725" s="13">
        <f>F725</f>
        <v>140</v>
      </c>
      <c r="N725" s="12"/>
    </row>
    <row r="726" spans="1:14">
      <c r="A726" s="45"/>
      <c r="B726" s="47" t="s">
        <v>207</v>
      </c>
      <c r="C726" s="48">
        <v>3001.6</v>
      </c>
      <c r="D726" s="48"/>
      <c r="E726" s="48"/>
      <c r="F726" s="49">
        <v>3001.6</v>
      </c>
      <c r="G726" s="34"/>
      <c r="H726" s="15">
        <f>C726</f>
        <v>3001.6</v>
      </c>
      <c r="I726" s="16"/>
      <c r="J726" s="16">
        <f>D726</f>
        <v>0</v>
      </c>
      <c r="K726" s="14"/>
      <c r="L726" s="15">
        <f>E726</f>
        <v>0</v>
      </c>
      <c r="M726" s="16"/>
      <c r="N726" s="15">
        <f>F726</f>
        <v>3001.6</v>
      </c>
    </row>
    <row r="727" spans="1:14" ht="25.5">
      <c r="A727" s="44">
        <v>361</v>
      </c>
      <c r="B727" s="46" t="s">
        <v>813</v>
      </c>
      <c r="C727" s="9">
        <v>48</v>
      </c>
      <c r="D727" s="9"/>
      <c r="E727" s="9">
        <v>48</v>
      </c>
      <c r="F727" s="10"/>
      <c r="G727" s="33">
        <f>C727</f>
        <v>48</v>
      </c>
      <c r="H727" s="12"/>
      <c r="I727" s="13">
        <f>D727</f>
        <v>0</v>
      </c>
      <c r="J727" s="13"/>
      <c r="K727" s="11">
        <f>E727</f>
        <v>48</v>
      </c>
      <c r="L727" s="12"/>
      <c r="M727" s="13">
        <f>F727</f>
        <v>0</v>
      </c>
      <c r="N727" s="12"/>
    </row>
    <row r="728" spans="1:14">
      <c r="A728" s="45"/>
      <c r="B728" s="47" t="s">
        <v>991</v>
      </c>
      <c r="C728" s="48">
        <v>4328.6400000000003</v>
      </c>
      <c r="D728" s="48"/>
      <c r="E728" s="48">
        <v>4328.6400000000003</v>
      </c>
      <c r="F728" s="49"/>
      <c r="G728" s="34"/>
      <c r="H728" s="15">
        <f>C728</f>
        <v>4328.6400000000003</v>
      </c>
      <c r="I728" s="16"/>
      <c r="J728" s="16">
        <f>D728</f>
        <v>0</v>
      </c>
      <c r="K728" s="14"/>
      <c r="L728" s="15">
        <f>E728</f>
        <v>4328.6400000000003</v>
      </c>
      <c r="M728" s="16"/>
      <c r="N728" s="15">
        <f>F728</f>
        <v>0</v>
      </c>
    </row>
    <row r="729" spans="1:14" ht="38.25">
      <c r="A729" s="44">
        <v>362</v>
      </c>
      <c r="B729" s="46" t="s">
        <v>84</v>
      </c>
      <c r="C729" s="9"/>
      <c r="D729" s="9">
        <v>4750</v>
      </c>
      <c r="E729" s="9"/>
      <c r="F729" s="10">
        <v>4750</v>
      </c>
      <c r="G729" s="33">
        <f>C729</f>
        <v>0</v>
      </c>
      <c r="H729" s="12"/>
      <c r="I729" s="13">
        <f>D729</f>
        <v>4750</v>
      </c>
      <c r="J729" s="13"/>
      <c r="K729" s="11">
        <f>E729</f>
        <v>0</v>
      </c>
      <c r="L729" s="12"/>
      <c r="M729" s="13">
        <f>F729</f>
        <v>4750</v>
      </c>
      <c r="N729" s="12"/>
    </row>
    <row r="730" spans="1:14">
      <c r="A730" s="45"/>
      <c r="B730" s="47" t="s">
        <v>116</v>
      </c>
      <c r="C730" s="48"/>
      <c r="D730" s="48">
        <v>49053.25</v>
      </c>
      <c r="E730" s="48"/>
      <c r="F730" s="49">
        <v>49053.25</v>
      </c>
      <c r="G730" s="34"/>
      <c r="H730" s="15">
        <f>C730</f>
        <v>0</v>
      </c>
      <c r="I730" s="16"/>
      <c r="J730" s="16">
        <f>D730</f>
        <v>49053.25</v>
      </c>
      <c r="K730" s="14"/>
      <c r="L730" s="15">
        <f>E730</f>
        <v>0</v>
      </c>
      <c r="M730" s="16"/>
      <c r="N730" s="15">
        <f>F730</f>
        <v>49053.25</v>
      </c>
    </row>
    <row r="731" spans="1:14" ht="38.25">
      <c r="A731" s="44">
        <v>363</v>
      </c>
      <c r="B731" s="46" t="s">
        <v>585</v>
      </c>
      <c r="C731" s="9">
        <v>18500</v>
      </c>
      <c r="D731" s="9">
        <v>81400</v>
      </c>
      <c r="E731" s="9">
        <v>48100</v>
      </c>
      <c r="F731" s="10">
        <v>51800</v>
      </c>
      <c r="G731" s="33">
        <f>C731</f>
        <v>18500</v>
      </c>
      <c r="H731" s="12"/>
      <c r="I731" s="13">
        <f>D731</f>
        <v>81400</v>
      </c>
      <c r="J731" s="13"/>
      <c r="K731" s="11">
        <f>E731</f>
        <v>48100</v>
      </c>
      <c r="L731" s="12"/>
      <c r="M731" s="13">
        <f>F731</f>
        <v>51800</v>
      </c>
      <c r="N731" s="12"/>
    </row>
    <row r="732" spans="1:14">
      <c r="A732" s="45"/>
      <c r="B732" s="47" t="s">
        <v>453</v>
      </c>
      <c r="C732" s="48">
        <v>21256.5</v>
      </c>
      <c r="D732" s="48">
        <v>93528.6</v>
      </c>
      <c r="E732" s="48">
        <v>55266.9</v>
      </c>
      <c r="F732" s="49">
        <v>59518.2</v>
      </c>
      <c r="G732" s="34"/>
      <c r="H732" s="15">
        <f>C732</f>
        <v>21256.5</v>
      </c>
      <c r="I732" s="16"/>
      <c r="J732" s="16">
        <f>D732</f>
        <v>93528.6</v>
      </c>
      <c r="K732" s="14"/>
      <c r="L732" s="15">
        <f>E732</f>
        <v>55266.9</v>
      </c>
      <c r="M732" s="16"/>
      <c r="N732" s="15">
        <f>F732</f>
        <v>59518.2</v>
      </c>
    </row>
    <row r="733" spans="1:14" ht="38.25">
      <c r="A733" s="44">
        <v>364</v>
      </c>
      <c r="B733" s="46" t="s">
        <v>899</v>
      </c>
      <c r="C733" s="9"/>
      <c r="D733" s="9">
        <v>3700</v>
      </c>
      <c r="E733" s="9"/>
      <c r="F733" s="10">
        <v>3700</v>
      </c>
      <c r="G733" s="33">
        <f>C733</f>
        <v>0</v>
      </c>
      <c r="H733" s="12"/>
      <c r="I733" s="13">
        <f>D733</f>
        <v>3700</v>
      </c>
      <c r="J733" s="13"/>
      <c r="K733" s="11">
        <f>E733</f>
        <v>0</v>
      </c>
      <c r="L733" s="12"/>
      <c r="M733" s="13">
        <f>F733</f>
        <v>3700</v>
      </c>
      <c r="N733" s="12"/>
    </row>
    <row r="734" spans="1:14">
      <c r="A734" s="45"/>
      <c r="B734" s="47" t="s">
        <v>453</v>
      </c>
      <c r="C734" s="48"/>
      <c r="D734" s="48">
        <v>4251.3</v>
      </c>
      <c r="E734" s="48"/>
      <c r="F734" s="49">
        <v>4251.3</v>
      </c>
      <c r="G734" s="34"/>
      <c r="H734" s="15">
        <f>C734</f>
        <v>0</v>
      </c>
      <c r="I734" s="16"/>
      <c r="J734" s="16">
        <f>D734</f>
        <v>4251.3</v>
      </c>
      <c r="K734" s="14"/>
      <c r="L734" s="15">
        <f>E734</f>
        <v>0</v>
      </c>
      <c r="M734" s="16"/>
      <c r="N734" s="15">
        <f>F734</f>
        <v>4251.3</v>
      </c>
    </row>
    <row r="735" spans="1:14" ht="38.25">
      <c r="A735" s="44">
        <v>365</v>
      </c>
      <c r="B735" s="46" t="s">
        <v>488</v>
      </c>
      <c r="C735" s="9">
        <v>190000</v>
      </c>
      <c r="D735" s="9"/>
      <c r="E735" s="9">
        <v>24000</v>
      </c>
      <c r="F735" s="10">
        <v>166000</v>
      </c>
      <c r="G735" s="33">
        <f>C735</f>
        <v>190000</v>
      </c>
      <c r="H735" s="12"/>
      <c r="I735" s="13">
        <f>D735</f>
        <v>0</v>
      </c>
      <c r="J735" s="13"/>
      <c r="K735" s="11">
        <f>E735</f>
        <v>24000</v>
      </c>
      <c r="L735" s="12"/>
      <c r="M735" s="13">
        <f>F735</f>
        <v>166000</v>
      </c>
      <c r="N735" s="12"/>
    </row>
    <row r="736" spans="1:14">
      <c r="A736" s="45"/>
      <c r="B736" s="47" t="s">
        <v>921</v>
      </c>
      <c r="C736" s="48">
        <v>302917</v>
      </c>
      <c r="D736" s="48"/>
      <c r="E736" s="48">
        <v>38263.199999999997</v>
      </c>
      <c r="F736" s="49">
        <v>264653.8</v>
      </c>
      <c r="G736" s="34"/>
      <c r="H736" s="15">
        <f>C736</f>
        <v>302917</v>
      </c>
      <c r="I736" s="16"/>
      <c r="J736" s="16">
        <f>D736</f>
        <v>0</v>
      </c>
      <c r="K736" s="14"/>
      <c r="L736" s="15">
        <f>E736</f>
        <v>38263.199999999997</v>
      </c>
      <c r="M736" s="16"/>
      <c r="N736" s="15">
        <f>F736</f>
        <v>264653.8</v>
      </c>
    </row>
    <row r="737" spans="1:14" ht="38.25">
      <c r="A737" s="44">
        <v>366</v>
      </c>
      <c r="B737" s="46" t="s">
        <v>506</v>
      </c>
      <c r="C737" s="9">
        <v>4000</v>
      </c>
      <c r="D737" s="9"/>
      <c r="E737" s="9"/>
      <c r="F737" s="10">
        <v>4000</v>
      </c>
      <c r="G737" s="33">
        <f>C737</f>
        <v>4000</v>
      </c>
      <c r="H737" s="12"/>
      <c r="I737" s="13">
        <f>D737</f>
        <v>0</v>
      </c>
      <c r="J737" s="13"/>
      <c r="K737" s="11">
        <f>E737</f>
        <v>0</v>
      </c>
      <c r="L737" s="12"/>
      <c r="M737" s="13">
        <f>F737</f>
        <v>4000</v>
      </c>
      <c r="N737" s="12"/>
    </row>
    <row r="738" spans="1:14">
      <c r="A738" s="45"/>
      <c r="B738" s="47" t="s">
        <v>366</v>
      </c>
      <c r="C738" s="48">
        <v>9929.6</v>
      </c>
      <c r="D738" s="48"/>
      <c r="E738" s="48"/>
      <c r="F738" s="49">
        <v>9929.6</v>
      </c>
      <c r="G738" s="34"/>
      <c r="H738" s="15">
        <f>C738</f>
        <v>9929.6</v>
      </c>
      <c r="I738" s="16"/>
      <c r="J738" s="16">
        <f>D738</f>
        <v>0</v>
      </c>
      <c r="K738" s="14"/>
      <c r="L738" s="15">
        <f>E738</f>
        <v>0</v>
      </c>
      <c r="M738" s="16"/>
      <c r="N738" s="15">
        <f>F738</f>
        <v>9929.6</v>
      </c>
    </row>
    <row r="739" spans="1:14" ht="38.25">
      <c r="A739" s="44">
        <v>367</v>
      </c>
      <c r="B739" s="46" t="s">
        <v>705</v>
      </c>
      <c r="C739" s="9"/>
      <c r="D739" s="9">
        <v>600</v>
      </c>
      <c r="E739" s="9">
        <v>260</v>
      </c>
      <c r="F739" s="10">
        <v>340</v>
      </c>
      <c r="G739" s="33">
        <f>C739</f>
        <v>0</v>
      </c>
      <c r="H739" s="12"/>
      <c r="I739" s="13">
        <f>D739</f>
        <v>600</v>
      </c>
      <c r="J739" s="13"/>
      <c r="K739" s="11">
        <f>E739</f>
        <v>260</v>
      </c>
      <c r="L739" s="12"/>
      <c r="M739" s="13">
        <f>F739</f>
        <v>340</v>
      </c>
      <c r="N739" s="12"/>
    </row>
    <row r="740" spans="1:14">
      <c r="A740" s="45"/>
      <c r="B740" s="47" t="s">
        <v>361</v>
      </c>
      <c r="C740" s="48"/>
      <c r="D740" s="48">
        <v>2058</v>
      </c>
      <c r="E740" s="48">
        <v>891.8</v>
      </c>
      <c r="F740" s="49">
        <v>1166.2</v>
      </c>
      <c r="G740" s="34"/>
      <c r="H740" s="15">
        <f>C740</f>
        <v>0</v>
      </c>
      <c r="I740" s="16"/>
      <c r="J740" s="16">
        <f>D740</f>
        <v>2058</v>
      </c>
      <c r="K740" s="14"/>
      <c r="L740" s="15">
        <f>E740</f>
        <v>891.8</v>
      </c>
      <c r="M740" s="16"/>
      <c r="N740" s="15">
        <f>F740</f>
        <v>1166.2</v>
      </c>
    </row>
    <row r="741" spans="1:14" ht="25.5">
      <c r="A741" s="44">
        <v>368</v>
      </c>
      <c r="B741" s="46" t="s">
        <v>591</v>
      </c>
      <c r="C741" s="9">
        <v>36000</v>
      </c>
      <c r="D741" s="9"/>
      <c r="E741" s="9">
        <v>1100</v>
      </c>
      <c r="F741" s="10">
        <v>34900</v>
      </c>
      <c r="G741" s="33">
        <f>C741</f>
        <v>36000</v>
      </c>
      <c r="H741" s="12"/>
      <c r="I741" s="13">
        <f>D741</f>
        <v>0</v>
      </c>
      <c r="J741" s="13"/>
      <c r="K741" s="11">
        <f>E741</f>
        <v>1100</v>
      </c>
      <c r="L741" s="12"/>
      <c r="M741" s="13">
        <f>F741</f>
        <v>34900</v>
      </c>
      <c r="N741" s="12"/>
    </row>
    <row r="742" spans="1:14">
      <c r="A742" s="45"/>
      <c r="B742" s="47" t="s">
        <v>110</v>
      </c>
      <c r="C742" s="48">
        <v>14400</v>
      </c>
      <c r="D742" s="48"/>
      <c r="E742" s="48">
        <v>440</v>
      </c>
      <c r="F742" s="49">
        <v>13960</v>
      </c>
      <c r="G742" s="34"/>
      <c r="H742" s="15">
        <f>C742</f>
        <v>14400</v>
      </c>
      <c r="I742" s="16"/>
      <c r="J742" s="16">
        <f>D742</f>
        <v>0</v>
      </c>
      <c r="K742" s="14"/>
      <c r="L742" s="15">
        <f>E742</f>
        <v>440</v>
      </c>
      <c r="M742" s="16"/>
      <c r="N742" s="15">
        <f>F742</f>
        <v>13960</v>
      </c>
    </row>
    <row r="743" spans="1:14" ht="38.25">
      <c r="A743" s="44">
        <v>369</v>
      </c>
      <c r="B743" s="46" t="s">
        <v>482</v>
      </c>
      <c r="C743" s="9">
        <v>9600</v>
      </c>
      <c r="D743" s="9"/>
      <c r="E743" s="9"/>
      <c r="F743" s="10">
        <v>9600</v>
      </c>
      <c r="G743" s="33">
        <f>C743</f>
        <v>9600</v>
      </c>
      <c r="H743" s="12"/>
      <c r="I743" s="13">
        <f>D743</f>
        <v>0</v>
      </c>
      <c r="J743" s="13"/>
      <c r="K743" s="11">
        <f>E743</f>
        <v>0</v>
      </c>
      <c r="L743" s="12"/>
      <c r="M743" s="13">
        <f>F743</f>
        <v>9600</v>
      </c>
      <c r="N743" s="12"/>
    </row>
    <row r="744" spans="1:14">
      <c r="A744" s="45"/>
      <c r="B744" s="47" t="s">
        <v>772</v>
      </c>
      <c r="C744" s="48">
        <v>3744</v>
      </c>
      <c r="D744" s="48"/>
      <c r="E744" s="48"/>
      <c r="F744" s="49">
        <v>3744</v>
      </c>
      <c r="G744" s="34"/>
      <c r="H744" s="15">
        <f>C744</f>
        <v>3744</v>
      </c>
      <c r="I744" s="16"/>
      <c r="J744" s="16">
        <f>D744</f>
        <v>0</v>
      </c>
      <c r="K744" s="14"/>
      <c r="L744" s="15">
        <f>E744</f>
        <v>0</v>
      </c>
      <c r="M744" s="16"/>
      <c r="N744" s="15">
        <f>F744</f>
        <v>3744</v>
      </c>
    </row>
    <row r="745" spans="1:14" ht="38.25">
      <c r="A745" s="44">
        <v>370</v>
      </c>
      <c r="B745" s="46" t="s">
        <v>812</v>
      </c>
      <c r="C745" s="9">
        <v>40000</v>
      </c>
      <c r="D745" s="9"/>
      <c r="E745" s="9"/>
      <c r="F745" s="10">
        <v>40000</v>
      </c>
      <c r="G745" s="33">
        <f>C745</f>
        <v>40000</v>
      </c>
      <c r="H745" s="12"/>
      <c r="I745" s="13">
        <f>D745</f>
        <v>0</v>
      </c>
      <c r="J745" s="13"/>
      <c r="K745" s="11">
        <f>E745</f>
        <v>0</v>
      </c>
      <c r="L745" s="12"/>
      <c r="M745" s="13">
        <f>F745</f>
        <v>40000</v>
      </c>
      <c r="N745" s="12"/>
    </row>
    <row r="746" spans="1:14">
      <c r="A746" s="45"/>
      <c r="B746" s="47" t="s">
        <v>32</v>
      </c>
      <c r="C746" s="48">
        <v>8800</v>
      </c>
      <c r="D746" s="48"/>
      <c r="E746" s="48"/>
      <c r="F746" s="49">
        <v>8800</v>
      </c>
      <c r="G746" s="34"/>
      <c r="H746" s="15">
        <f>C746</f>
        <v>8800</v>
      </c>
      <c r="I746" s="16"/>
      <c r="J746" s="16">
        <f>D746</f>
        <v>0</v>
      </c>
      <c r="K746" s="14"/>
      <c r="L746" s="15">
        <f>E746</f>
        <v>0</v>
      </c>
      <c r="M746" s="16"/>
      <c r="N746" s="15">
        <f>F746</f>
        <v>8800</v>
      </c>
    </row>
    <row r="747" spans="1:14" ht="38.25">
      <c r="A747" s="44">
        <v>371</v>
      </c>
      <c r="B747" s="46" t="s">
        <v>279</v>
      </c>
      <c r="C747" s="9">
        <v>900</v>
      </c>
      <c r="D747" s="9"/>
      <c r="E747" s="9"/>
      <c r="F747" s="10">
        <v>900</v>
      </c>
      <c r="G747" s="33">
        <f>C747</f>
        <v>900</v>
      </c>
      <c r="H747" s="12"/>
      <c r="I747" s="13">
        <f>D747</f>
        <v>0</v>
      </c>
      <c r="J747" s="13"/>
      <c r="K747" s="11">
        <f>E747</f>
        <v>0</v>
      </c>
      <c r="L747" s="12"/>
      <c r="M747" s="13">
        <f>F747</f>
        <v>900</v>
      </c>
      <c r="N747" s="12"/>
    </row>
    <row r="748" spans="1:14">
      <c r="A748" s="45"/>
      <c r="B748" s="47" t="s">
        <v>253</v>
      </c>
      <c r="C748" s="48">
        <v>2515.11</v>
      </c>
      <c r="D748" s="48"/>
      <c r="E748" s="48"/>
      <c r="F748" s="49">
        <v>2515.11</v>
      </c>
      <c r="G748" s="34"/>
      <c r="H748" s="15">
        <f>C748</f>
        <v>2515.11</v>
      </c>
      <c r="I748" s="16"/>
      <c r="J748" s="16">
        <f>D748</f>
        <v>0</v>
      </c>
      <c r="K748" s="14"/>
      <c r="L748" s="15">
        <f>E748</f>
        <v>0</v>
      </c>
      <c r="M748" s="16"/>
      <c r="N748" s="15">
        <f>F748</f>
        <v>2515.11</v>
      </c>
    </row>
    <row r="749" spans="1:14" ht="38.25">
      <c r="A749" s="44">
        <v>372</v>
      </c>
      <c r="B749" s="46" t="s">
        <v>381</v>
      </c>
      <c r="C749" s="9">
        <v>2500</v>
      </c>
      <c r="D749" s="9"/>
      <c r="E749" s="9"/>
      <c r="F749" s="10">
        <v>2500</v>
      </c>
      <c r="G749" s="33">
        <f>C749</f>
        <v>2500</v>
      </c>
      <c r="H749" s="12"/>
      <c r="I749" s="13">
        <f>D749</f>
        <v>0</v>
      </c>
      <c r="J749" s="13"/>
      <c r="K749" s="11">
        <f>E749</f>
        <v>0</v>
      </c>
      <c r="L749" s="12"/>
      <c r="M749" s="13">
        <f>F749</f>
        <v>2500</v>
      </c>
      <c r="N749" s="12"/>
    </row>
    <row r="750" spans="1:14">
      <c r="A750" s="45"/>
      <c r="B750" s="47" t="s">
        <v>1061</v>
      </c>
      <c r="C750" s="48">
        <v>14057</v>
      </c>
      <c r="D750" s="48"/>
      <c r="E750" s="48"/>
      <c r="F750" s="49">
        <v>14057</v>
      </c>
      <c r="G750" s="34"/>
      <c r="H750" s="15">
        <f>C750</f>
        <v>14057</v>
      </c>
      <c r="I750" s="16"/>
      <c r="J750" s="16">
        <f>D750</f>
        <v>0</v>
      </c>
      <c r="K750" s="14"/>
      <c r="L750" s="15">
        <f>E750</f>
        <v>0</v>
      </c>
      <c r="M750" s="16"/>
      <c r="N750" s="15">
        <f>F750</f>
        <v>14057</v>
      </c>
    </row>
    <row r="751" spans="1:14" ht="25.5">
      <c r="A751" s="44">
        <v>373</v>
      </c>
      <c r="B751" s="46" t="s">
        <v>881</v>
      </c>
      <c r="C751" s="9">
        <v>540</v>
      </c>
      <c r="D751" s="9">
        <v>1580</v>
      </c>
      <c r="E751" s="9">
        <v>540</v>
      </c>
      <c r="F751" s="10">
        <v>1580</v>
      </c>
      <c r="G751" s="33">
        <f>C751</f>
        <v>540</v>
      </c>
      <c r="H751" s="12"/>
      <c r="I751" s="13">
        <f>D751</f>
        <v>1580</v>
      </c>
      <c r="J751" s="13"/>
      <c r="K751" s="11">
        <f>E751</f>
        <v>540</v>
      </c>
      <c r="L751" s="12"/>
      <c r="M751" s="13">
        <f>F751</f>
        <v>1580</v>
      </c>
      <c r="N751" s="12"/>
    </row>
    <row r="752" spans="1:14">
      <c r="A752" s="45"/>
      <c r="B752" s="47" t="s">
        <v>262</v>
      </c>
      <c r="C752" s="48">
        <v>10800</v>
      </c>
      <c r="D752" s="48">
        <v>49928</v>
      </c>
      <c r="E752" s="48">
        <v>10800</v>
      </c>
      <c r="F752" s="49">
        <v>49928</v>
      </c>
      <c r="G752" s="34"/>
      <c r="H752" s="15">
        <f>C752</f>
        <v>10800</v>
      </c>
      <c r="I752" s="16"/>
      <c r="J752" s="16">
        <f>D752</f>
        <v>49928</v>
      </c>
      <c r="K752" s="14"/>
      <c r="L752" s="15">
        <f>E752</f>
        <v>10800</v>
      </c>
      <c r="M752" s="16"/>
      <c r="N752" s="15">
        <f>F752</f>
        <v>49928</v>
      </c>
    </row>
    <row r="753" spans="1:14" ht="25.5">
      <c r="A753" s="44">
        <v>374</v>
      </c>
      <c r="B753" s="46" t="s">
        <v>412</v>
      </c>
      <c r="C753" s="9">
        <v>50</v>
      </c>
      <c r="D753" s="9"/>
      <c r="E753" s="9">
        <v>10</v>
      </c>
      <c r="F753" s="10">
        <v>40</v>
      </c>
      <c r="G753" s="33">
        <f>C753</f>
        <v>50</v>
      </c>
      <c r="H753" s="12"/>
      <c r="I753" s="13">
        <f>D753</f>
        <v>0</v>
      </c>
      <c r="J753" s="13"/>
      <c r="K753" s="11">
        <f>E753</f>
        <v>10</v>
      </c>
      <c r="L753" s="12"/>
      <c r="M753" s="13">
        <f>F753</f>
        <v>40</v>
      </c>
      <c r="N753" s="12"/>
    </row>
    <row r="754" spans="1:14">
      <c r="A754" s="45"/>
      <c r="B754" s="47" t="s">
        <v>351</v>
      </c>
      <c r="C754" s="48">
        <v>1250</v>
      </c>
      <c r="D754" s="48"/>
      <c r="E754" s="48">
        <v>250</v>
      </c>
      <c r="F754" s="49">
        <v>1000</v>
      </c>
      <c r="G754" s="34"/>
      <c r="H754" s="15">
        <f>C754</f>
        <v>1250</v>
      </c>
      <c r="I754" s="16"/>
      <c r="J754" s="16">
        <f>D754</f>
        <v>0</v>
      </c>
      <c r="K754" s="14"/>
      <c r="L754" s="15">
        <f>E754</f>
        <v>250</v>
      </c>
      <c r="M754" s="16"/>
      <c r="N754" s="15">
        <f>F754</f>
        <v>1000</v>
      </c>
    </row>
    <row r="755" spans="1:14" ht="25.5">
      <c r="A755" s="44">
        <v>375</v>
      </c>
      <c r="B755" s="46" t="s">
        <v>309</v>
      </c>
      <c r="C755" s="9">
        <v>200</v>
      </c>
      <c r="D755" s="9"/>
      <c r="E755" s="9">
        <v>100</v>
      </c>
      <c r="F755" s="10">
        <v>100</v>
      </c>
      <c r="G755" s="33">
        <f>C755</f>
        <v>200</v>
      </c>
      <c r="H755" s="12"/>
      <c r="I755" s="13">
        <f>D755</f>
        <v>0</v>
      </c>
      <c r="J755" s="13"/>
      <c r="K755" s="11">
        <f>E755</f>
        <v>100</v>
      </c>
      <c r="L755" s="12"/>
      <c r="M755" s="13">
        <f>F755</f>
        <v>100</v>
      </c>
      <c r="N755" s="12"/>
    </row>
    <row r="756" spans="1:14">
      <c r="A756" s="45"/>
      <c r="B756" s="47" t="s">
        <v>112</v>
      </c>
      <c r="C756" s="48">
        <v>200</v>
      </c>
      <c r="D756" s="48"/>
      <c r="E756" s="48">
        <v>100</v>
      </c>
      <c r="F756" s="49">
        <v>100</v>
      </c>
      <c r="G756" s="34"/>
      <c r="H756" s="15">
        <f>C756</f>
        <v>200</v>
      </c>
      <c r="I756" s="16"/>
      <c r="J756" s="16">
        <f>D756</f>
        <v>0</v>
      </c>
      <c r="K756" s="14"/>
      <c r="L756" s="15">
        <f>E756</f>
        <v>100</v>
      </c>
      <c r="M756" s="16"/>
      <c r="N756" s="15">
        <f>F756</f>
        <v>100</v>
      </c>
    </row>
    <row r="757" spans="1:14" ht="25.5">
      <c r="A757" s="44">
        <v>376</v>
      </c>
      <c r="B757" s="46" t="s">
        <v>956</v>
      </c>
      <c r="C757" s="9">
        <v>100</v>
      </c>
      <c r="D757" s="9">
        <v>800</v>
      </c>
      <c r="E757" s="9">
        <v>400</v>
      </c>
      <c r="F757" s="10">
        <v>500</v>
      </c>
      <c r="G757" s="33">
        <f>C757</f>
        <v>100</v>
      </c>
      <c r="H757" s="12"/>
      <c r="I757" s="13">
        <f>D757</f>
        <v>800</v>
      </c>
      <c r="J757" s="13"/>
      <c r="K757" s="11">
        <f>E757</f>
        <v>400</v>
      </c>
      <c r="L757" s="12"/>
      <c r="M757" s="13">
        <f>F757</f>
        <v>500</v>
      </c>
      <c r="N757" s="12"/>
    </row>
    <row r="758" spans="1:14">
      <c r="A758" s="45"/>
      <c r="B758" s="47" t="s">
        <v>649</v>
      </c>
      <c r="C758" s="48">
        <v>6700</v>
      </c>
      <c r="D758" s="48">
        <v>53600</v>
      </c>
      <c r="E758" s="48">
        <v>26800</v>
      </c>
      <c r="F758" s="49">
        <v>33500</v>
      </c>
      <c r="G758" s="34"/>
      <c r="H758" s="15">
        <f>C758</f>
        <v>6700</v>
      </c>
      <c r="I758" s="16"/>
      <c r="J758" s="16">
        <f>D758</f>
        <v>53600</v>
      </c>
      <c r="K758" s="14"/>
      <c r="L758" s="15">
        <f>E758</f>
        <v>26800</v>
      </c>
      <c r="M758" s="16"/>
      <c r="N758" s="15">
        <f>F758</f>
        <v>33500</v>
      </c>
    </row>
    <row r="759" spans="1:14" ht="25.5">
      <c r="A759" s="44">
        <v>377</v>
      </c>
      <c r="B759" s="46" t="s">
        <v>1058</v>
      </c>
      <c r="C759" s="9">
        <v>300</v>
      </c>
      <c r="D759" s="9"/>
      <c r="E759" s="9"/>
      <c r="F759" s="10">
        <v>300</v>
      </c>
      <c r="G759" s="33">
        <f>C759</f>
        <v>300</v>
      </c>
      <c r="H759" s="12"/>
      <c r="I759" s="13">
        <f>D759</f>
        <v>0</v>
      </c>
      <c r="J759" s="13"/>
      <c r="K759" s="11">
        <f>E759</f>
        <v>0</v>
      </c>
      <c r="L759" s="12"/>
      <c r="M759" s="13">
        <f>F759</f>
        <v>300</v>
      </c>
      <c r="N759" s="12"/>
    </row>
    <row r="760" spans="1:14">
      <c r="A760" s="45"/>
      <c r="B760" s="47" t="s">
        <v>648</v>
      </c>
      <c r="C760" s="48">
        <v>8647.74</v>
      </c>
      <c r="D760" s="48"/>
      <c r="E760" s="48"/>
      <c r="F760" s="49">
        <v>8647.74</v>
      </c>
      <c r="G760" s="34"/>
      <c r="H760" s="15">
        <f>C760</f>
        <v>8647.74</v>
      </c>
      <c r="I760" s="16"/>
      <c r="J760" s="16">
        <f>D760</f>
        <v>0</v>
      </c>
      <c r="K760" s="14"/>
      <c r="L760" s="15">
        <f>E760</f>
        <v>0</v>
      </c>
      <c r="M760" s="16"/>
      <c r="N760" s="15">
        <f>F760</f>
        <v>8647.74</v>
      </c>
    </row>
    <row r="761" spans="1:14" ht="25.5">
      <c r="A761" s="44">
        <v>378</v>
      </c>
      <c r="B761" s="46" t="s">
        <v>194</v>
      </c>
      <c r="C761" s="9">
        <v>1359</v>
      </c>
      <c r="D761" s="9"/>
      <c r="E761" s="9">
        <v>90</v>
      </c>
      <c r="F761" s="10">
        <v>1269</v>
      </c>
      <c r="G761" s="33">
        <f>C761</f>
        <v>1359</v>
      </c>
      <c r="H761" s="12"/>
      <c r="I761" s="13">
        <f>D761</f>
        <v>0</v>
      </c>
      <c r="J761" s="13"/>
      <c r="K761" s="11">
        <f>E761</f>
        <v>90</v>
      </c>
      <c r="L761" s="12"/>
      <c r="M761" s="13">
        <f>F761</f>
        <v>1269</v>
      </c>
      <c r="N761" s="12"/>
    </row>
    <row r="762" spans="1:14">
      <c r="A762" s="45"/>
      <c r="B762" s="47" t="s">
        <v>159</v>
      </c>
      <c r="C762" s="48">
        <v>57552</v>
      </c>
      <c r="D762" s="48"/>
      <c r="E762" s="48">
        <v>3600</v>
      </c>
      <c r="F762" s="49">
        <v>53952</v>
      </c>
      <c r="G762" s="34"/>
      <c r="H762" s="15">
        <f>C762</f>
        <v>57552</v>
      </c>
      <c r="I762" s="16"/>
      <c r="J762" s="16">
        <f>D762</f>
        <v>0</v>
      </c>
      <c r="K762" s="14"/>
      <c r="L762" s="15">
        <f>E762</f>
        <v>3600</v>
      </c>
      <c r="M762" s="16"/>
      <c r="N762" s="15">
        <f>F762</f>
        <v>53952</v>
      </c>
    </row>
    <row r="763" spans="1:14" ht="25.5">
      <c r="A763" s="44">
        <v>379</v>
      </c>
      <c r="B763" s="46" t="s">
        <v>1081</v>
      </c>
      <c r="C763" s="9">
        <v>100</v>
      </c>
      <c r="D763" s="9"/>
      <c r="E763" s="9"/>
      <c r="F763" s="10">
        <v>100</v>
      </c>
      <c r="G763" s="33">
        <f>C763</f>
        <v>100</v>
      </c>
      <c r="H763" s="12"/>
      <c r="I763" s="13">
        <f>D763</f>
        <v>0</v>
      </c>
      <c r="J763" s="13"/>
      <c r="K763" s="11">
        <f>E763</f>
        <v>0</v>
      </c>
      <c r="L763" s="12"/>
      <c r="M763" s="13">
        <f>F763</f>
        <v>100</v>
      </c>
      <c r="N763" s="12"/>
    </row>
    <row r="764" spans="1:14">
      <c r="A764" s="45"/>
      <c r="B764" s="47" t="s">
        <v>911</v>
      </c>
      <c r="C764" s="48">
        <v>4059.58</v>
      </c>
      <c r="D764" s="48"/>
      <c r="E764" s="48"/>
      <c r="F764" s="49">
        <v>4059.58</v>
      </c>
      <c r="G764" s="34"/>
      <c r="H764" s="15">
        <f>C764</f>
        <v>4059.58</v>
      </c>
      <c r="I764" s="16"/>
      <c r="J764" s="16">
        <f>D764</f>
        <v>0</v>
      </c>
      <c r="K764" s="14"/>
      <c r="L764" s="15">
        <f>E764</f>
        <v>0</v>
      </c>
      <c r="M764" s="16"/>
      <c r="N764" s="15">
        <f>F764</f>
        <v>4059.58</v>
      </c>
    </row>
    <row r="765" spans="1:14" ht="25.5">
      <c r="A765" s="44">
        <v>380</v>
      </c>
      <c r="B765" s="46" t="s">
        <v>168</v>
      </c>
      <c r="C765" s="9">
        <v>1675</v>
      </c>
      <c r="D765" s="9"/>
      <c r="E765" s="9">
        <v>504</v>
      </c>
      <c r="F765" s="10">
        <v>1171</v>
      </c>
      <c r="G765" s="33">
        <f>C765</f>
        <v>1675</v>
      </c>
      <c r="H765" s="12"/>
      <c r="I765" s="13">
        <f>D765</f>
        <v>0</v>
      </c>
      <c r="J765" s="13"/>
      <c r="K765" s="11">
        <f>E765</f>
        <v>504</v>
      </c>
      <c r="L765" s="12"/>
      <c r="M765" s="13">
        <f>F765</f>
        <v>1171</v>
      </c>
      <c r="N765" s="12"/>
    </row>
    <row r="766" spans="1:14">
      <c r="A766" s="45"/>
      <c r="B766" s="47" t="s">
        <v>399</v>
      </c>
      <c r="C766" s="48">
        <v>106444.99</v>
      </c>
      <c r="D766" s="48"/>
      <c r="E766" s="48">
        <v>32032.22</v>
      </c>
      <c r="F766" s="49">
        <v>74412.77</v>
      </c>
      <c r="G766" s="34"/>
      <c r="H766" s="15">
        <f>C766</f>
        <v>106444.99</v>
      </c>
      <c r="I766" s="16"/>
      <c r="J766" s="16">
        <f>D766</f>
        <v>0</v>
      </c>
      <c r="K766" s="14"/>
      <c r="L766" s="15">
        <f>E766</f>
        <v>32032.22</v>
      </c>
      <c r="M766" s="16"/>
      <c r="N766" s="15">
        <f>F766</f>
        <v>74412.77</v>
      </c>
    </row>
    <row r="767" spans="1:14" ht="25.5">
      <c r="A767" s="44">
        <v>381</v>
      </c>
      <c r="B767" s="46" t="s">
        <v>702</v>
      </c>
      <c r="C767" s="9">
        <v>100</v>
      </c>
      <c r="D767" s="9"/>
      <c r="E767" s="9"/>
      <c r="F767" s="10">
        <v>100</v>
      </c>
      <c r="G767" s="33">
        <f>C767</f>
        <v>100</v>
      </c>
      <c r="H767" s="12"/>
      <c r="I767" s="13">
        <f>D767</f>
        <v>0</v>
      </c>
      <c r="J767" s="13"/>
      <c r="K767" s="11">
        <f>E767</f>
        <v>0</v>
      </c>
      <c r="L767" s="12"/>
      <c r="M767" s="13">
        <f>F767</f>
        <v>100</v>
      </c>
      <c r="N767" s="12"/>
    </row>
    <row r="768" spans="1:14">
      <c r="A768" s="45"/>
      <c r="B768" s="47" t="s">
        <v>805</v>
      </c>
      <c r="C768" s="48">
        <v>1582</v>
      </c>
      <c r="D768" s="48"/>
      <c r="E768" s="48"/>
      <c r="F768" s="49">
        <v>1582</v>
      </c>
      <c r="G768" s="34"/>
      <c r="H768" s="15">
        <f>C768</f>
        <v>1582</v>
      </c>
      <c r="I768" s="16"/>
      <c r="J768" s="16">
        <f>D768</f>
        <v>0</v>
      </c>
      <c r="K768" s="14"/>
      <c r="L768" s="15">
        <f>E768</f>
        <v>0</v>
      </c>
      <c r="M768" s="16"/>
      <c r="N768" s="15">
        <f>F768</f>
        <v>1582</v>
      </c>
    </row>
    <row r="769" spans="1:14" ht="25.5">
      <c r="A769" s="44">
        <v>382</v>
      </c>
      <c r="B769" s="46" t="s">
        <v>1032</v>
      </c>
      <c r="C769" s="9">
        <v>350</v>
      </c>
      <c r="D769" s="9"/>
      <c r="E769" s="9"/>
      <c r="F769" s="10">
        <v>350</v>
      </c>
      <c r="G769" s="33">
        <f>C769</f>
        <v>350</v>
      </c>
      <c r="H769" s="12"/>
      <c r="I769" s="13">
        <f>D769</f>
        <v>0</v>
      </c>
      <c r="J769" s="13"/>
      <c r="K769" s="11">
        <f>E769</f>
        <v>0</v>
      </c>
      <c r="L769" s="12"/>
      <c r="M769" s="13">
        <f>F769</f>
        <v>350</v>
      </c>
      <c r="N769" s="12"/>
    </row>
    <row r="770" spans="1:14">
      <c r="A770" s="45"/>
      <c r="B770" s="47" t="s">
        <v>525</v>
      </c>
      <c r="C770" s="48">
        <v>3570</v>
      </c>
      <c r="D770" s="48"/>
      <c r="E770" s="48"/>
      <c r="F770" s="49">
        <v>3570</v>
      </c>
      <c r="G770" s="34"/>
      <c r="H770" s="15">
        <f>C770</f>
        <v>3570</v>
      </c>
      <c r="I770" s="16"/>
      <c r="J770" s="16">
        <f>D770</f>
        <v>0</v>
      </c>
      <c r="K770" s="14"/>
      <c r="L770" s="15">
        <f>E770</f>
        <v>0</v>
      </c>
      <c r="M770" s="16"/>
      <c r="N770" s="15">
        <f>F770</f>
        <v>3570</v>
      </c>
    </row>
    <row r="771" spans="1:14" ht="25.5">
      <c r="A771" s="44">
        <v>383</v>
      </c>
      <c r="B771" s="46" t="s">
        <v>284</v>
      </c>
      <c r="C771" s="9">
        <v>540</v>
      </c>
      <c r="D771" s="9">
        <v>3420</v>
      </c>
      <c r="E771" s="9">
        <v>2520</v>
      </c>
      <c r="F771" s="10">
        <v>1440</v>
      </c>
      <c r="G771" s="33">
        <f>C771</f>
        <v>540</v>
      </c>
      <c r="H771" s="12"/>
      <c r="I771" s="13">
        <f>D771</f>
        <v>3420</v>
      </c>
      <c r="J771" s="13"/>
      <c r="K771" s="11">
        <f>E771</f>
        <v>2520</v>
      </c>
      <c r="L771" s="12"/>
      <c r="M771" s="13">
        <f>F771</f>
        <v>1440</v>
      </c>
      <c r="N771" s="12"/>
    </row>
    <row r="772" spans="1:14">
      <c r="A772" s="45"/>
      <c r="B772" s="47" t="s">
        <v>754</v>
      </c>
      <c r="C772" s="48">
        <v>10260</v>
      </c>
      <c r="D772" s="48">
        <v>79138.8</v>
      </c>
      <c r="E772" s="48">
        <v>56077.2</v>
      </c>
      <c r="F772" s="49">
        <v>33321.599999999999</v>
      </c>
      <c r="G772" s="34"/>
      <c r="H772" s="15">
        <f>C772</f>
        <v>10260</v>
      </c>
      <c r="I772" s="16"/>
      <c r="J772" s="16">
        <f>D772</f>
        <v>79138.8</v>
      </c>
      <c r="K772" s="14"/>
      <c r="L772" s="15">
        <f>E772</f>
        <v>56077.2</v>
      </c>
      <c r="M772" s="16"/>
      <c r="N772" s="15">
        <f>F772</f>
        <v>33321.599999999999</v>
      </c>
    </row>
    <row r="773" spans="1:14" ht="25.5">
      <c r="A773" s="44">
        <v>384</v>
      </c>
      <c r="B773" s="46" t="s">
        <v>841</v>
      </c>
      <c r="C773" s="9">
        <v>46478.8</v>
      </c>
      <c r="D773" s="9"/>
      <c r="E773" s="9">
        <v>46478.8</v>
      </c>
      <c r="F773" s="10"/>
      <c r="G773" s="33">
        <f>C773</f>
        <v>46478.8</v>
      </c>
      <c r="H773" s="12"/>
      <c r="I773" s="13">
        <f>D773</f>
        <v>0</v>
      </c>
      <c r="J773" s="13"/>
      <c r="K773" s="11">
        <f>E773</f>
        <v>46478.8</v>
      </c>
      <c r="L773" s="12"/>
      <c r="M773" s="13">
        <f>F773</f>
        <v>0</v>
      </c>
      <c r="N773" s="12"/>
    </row>
    <row r="774" spans="1:14">
      <c r="A774" s="45"/>
      <c r="B774" s="47" t="s">
        <v>1</v>
      </c>
      <c r="C774" s="48">
        <v>14282.94</v>
      </c>
      <c r="D774" s="48"/>
      <c r="E774" s="48">
        <v>14282.94</v>
      </c>
      <c r="F774" s="49"/>
      <c r="G774" s="34"/>
      <c r="H774" s="15">
        <f>C774</f>
        <v>14282.94</v>
      </c>
      <c r="I774" s="16"/>
      <c r="J774" s="16">
        <f>D774</f>
        <v>0</v>
      </c>
      <c r="K774" s="14"/>
      <c r="L774" s="15">
        <f>E774</f>
        <v>14282.94</v>
      </c>
      <c r="M774" s="16"/>
      <c r="N774" s="15">
        <f>F774</f>
        <v>0</v>
      </c>
    </row>
    <row r="775" spans="1:14" ht="25.5">
      <c r="A775" s="44">
        <v>385</v>
      </c>
      <c r="B775" s="46" t="s">
        <v>920</v>
      </c>
      <c r="C775" s="9">
        <v>256165.6</v>
      </c>
      <c r="D775" s="9"/>
      <c r="E775" s="9">
        <v>21731.5</v>
      </c>
      <c r="F775" s="10">
        <v>234434.1</v>
      </c>
      <c r="G775" s="33">
        <f>C775</f>
        <v>256165.6</v>
      </c>
      <c r="H775" s="12"/>
      <c r="I775" s="13">
        <f>D775</f>
        <v>0</v>
      </c>
      <c r="J775" s="13"/>
      <c r="K775" s="11">
        <f>E775</f>
        <v>21731.5</v>
      </c>
      <c r="L775" s="12"/>
      <c r="M775" s="13">
        <f>F775</f>
        <v>234434.1</v>
      </c>
      <c r="N775" s="12"/>
    </row>
    <row r="776" spans="1:14">
      <c r="A776" s="45"/>
      <c r="B776" s="47" t="s">
        <v>314</v>
      </c>
      <c r="C776" s="48">
        <v>83589.100000000006</v>
      </c>
      <c r="D776" s="48"/>
      <c r="E776" s="48">
        <v>7593.01</v>
      </c>
      <c r="F776" s="49">
        <v>75996.09</v>
      </c>
      <c r="G776" s="34"/>
      <c r="H776" s="15">
        <f>C776</f>
        <v>83589.100000000006</v>
      </c>
      <c r="I776" s="16"/>
      <c r="J776" s="16">
        <f>D776</f>
        <v>0</v>
      </c>
      <c r="K776" s="14"/>
      <c r="L776" s="15">
        <f>E776</f>
        <v>7593.01</v>
      </c>
      <c r="M776" s="16"/>
      <c r="N776" s="15">
        <f>F776</f>
        <v>75996.09</v>
      </c>
    </row>
    <row r="777" spans="1:14" ht="25.5">
      <c r="A777" s="44">
        <v>386</v>
      </c>
      <c r="B777" s="46" t="s">
        <v>714</v>
      </c>
      <c r="C777" s="9">
        <v>40269.300000000003</v>
      </c>
      <c r="D777" s="9"/>
      <c r="E777" s="9">
        <v>807</v>
      </c>
      <c r="F777" s="10">
        <v>39462.300000000003</v>
      </c>
      <c r="G777" s="33">
        <f>C777</f>
        <v>40269.300000000003</v>
      </c>
      <c r="H777" s="12"/>
      <c r="I777" s="13">
        <f>D777</f>
        <v>0</v>
      </c>
      <c r="J777" s="13"/>
      <c r="K777" s="11">
        <f>E777</f>
        <v>807</v>
      </c>
      <c r="L777" s="12"/>
      <c r="M777" s="13">
        <f>F777</f>
        <v>39462.300000000003</v>
      </c>
      <c r="N777" s="12"/>
    </row>
    <row r="778" spans="1:14">
      <c r="A778" s="45"/>
      <c r="B778" s="47" t="s">
        <v>295</v>
      </c>
      <c r="C778" s="48">
        <v>13598.95</v>
      </c>
      <c r="D778" s="48"/>
      <c r="E778" s="48">
        <v>272.52999999999997</v>
      </c>
      <c r="F778" s="49">
        <v>13326.42</v>
      </c>
      <c r="G778" s="34"/>
      <c r="H778" s="15">
        <f>C778</f>
        <v>13598.95</v>
      </c>
      <c r="I778" s="16"/>
      <c r="J778" s="16">
        <f>D778</f>
        <v>0</v>
      </c>
      <c r="K778" s="14"/>
      <c r="L778" s="15">
        <f>E778</f>
        <v>272.52999999999997</v>
      </c>
      <c r="M778" s="16"/>
      <c r="N778" s="15">
        <f>F778</f>
        <v>13326.42</v>
      </c>
    </row>
    <row r="779" spans="1:14" ht="25.5">
      <c r="A779" s="44">
        <v>387</v>
      </c>
      <c r="B779" s="46" t="s">
        <v>788</v>
      </c>
      <c r="C779" s="9">
        <v>20175</v>
      </c>
      <c r="D779" s="9"/>
      <c r="E779" s="9">
        <v>6375.3</v>
      </c>
      <c r="F779" s="10">
        <v>13799.7</v>
      </c>
      <c r="G779" s="33">
        <f>C779</f>
        <v>20175</v>
      </c>
      <c r="H779" s="12"/>
      <c r="I779" s="13">
        <f>D779</f>
        <v>0</v>
      </c>
      <c r="J779" s="13"/>
      <c r="K779" s="11">
        <f>E779</f>
        <v>6375.3</v>
      </c>
      <c r="L779" s="12"/>
      <c r="M779" s="13">
        <f>F779</f>
        <v>13799.7</v>
      </c>
      <c r="N779" s="12"/>
    </row>
    <row r="780" spans="1:14">
      <c r="A780" s="45"/>
      <c r="B780" s="47" t="s">
        <v>295</v>
      </c>
      <c r="C780" s="48">
        <v>6843.08</v>
      </c>
      <c r="D780" s="48"/>
      <c r="E780" s="48">
        <v>2182.92</v>
      </c>
      <c r="F780" s="49">
        <v>4660.16</v>
      </c>
      <c r="G780" s="34"/>
      <c r="H780" s="15">
        <f>C780</f>
        <v>6843.08</v>
      </c>
      <c r="I780" s="16"/>
      <c r="J780" s="16">
        <f>D780</f>
        <v>0</v>
      </c>
      <c r="K780" s="14"/>
      <c r="L780" s="15">
        <f>E780</f>
        <v>2182.92</v>
      </c>
      <c r="M780" s="16"/>
      <c r="N780" s="15">
        <f>F780</f>
        <v>4660.16</v>
      </c>
    </row>
    <row r="781" spans="1:14" ht="51">
      <c r="A781" s="44">
        <v>388</v>
      </c>
      <c r="B781" s="46" t="s">
        <v>1095</v>
      </c>
      <c r="C781" s="9">
        <v>385</v>
      </c>
      <c r="D781" s="9"/>
      <c r="E781" s="9">
        <v>105</v>
      </c>
      <c r="F781" s="10">
        <v>280</v>
      </c>
      <c r="G781" s="33">
        <f>C781</f>
        <v>385</v>
      </c>
      <c r="H781" s="12"/>
      <c r="I781" s="13">
        <f>D781</f>
        <v>0</v>
      </c>
      <c r="J781" s="13"/>
      <c r="K781" s="11">
        <f>E781</f>
        <v>105</v>
      </c>
      <c r="L781" s="12"/>
      <c r="M781" s="13">
        <f>F781</f>
        <v>280</v>
      </c>
      <c r="N781" s="12"/>
    </row>
    <row r="782" spans="1:14">
      <c r="A782" s="45"/>
      <c r="B782" s="47" t="s">
        <v>1010</v>
      </c>
      <c r="C782" s="48">
        <v>12358.5</v>
      </c>
      <c r="D782" s="48"/>
      <c r="E782" s="48">
        <v>3370.5</v>
      </c>
      <c r="F782" s="49">
        <v>8988</v>
      </c>
      <c r="G782" s="34"/>
      <c r="H782" s="15">
        <f>C782</f>
        <v>12358.5</v>
      </c>
      <c r="I782" s="16"/>
      <c r="J782" s="16">
        <f>D782</f>
        <v>0</v>
      </c>
      <c r="K782" s="14"/>
      <c r="L782" s="15">
        <f>E782</f>
        <v>3370.5</v>
      </c>
      <c r="M782" s="16"/>
      <c r="N782" s="15">
        <f>F782</f>
        <v>8988</v>
      </c>
    </row>
    <row r="783" spans="1:14" ht="25.5">
      <c r="A783" s="44">
        <v>389</v>
      </c>
      <c r="B783" s="46" t="s">
        <v>787</v>
      </c>
      <c r="C783" s="9">
        <v>14</v>
      </c>
      <c r="D783" s="9"/>
      <c r="E783" s="9"/>
      <c r="F783" s="10">
        <v>14</v>
      </c>
      <c r="G783" s="33">
        <f>C783</f>
        <v>14</v>
      </c>
      <c r="H783" s="12"/>
      <c r="I783" s="13">
        <f>D783</f>
        <v>0</v>
      </c>
      <c r="J783" s="13"/>
      <c r="K783" s="11">
        <f>E783</f>
        <v>0</v>
      </c>
      <c r="L783" s="12"/>
      <c r="M783" s="13">
        <f>F783</f>
        <v>14</v>
      </c>
      <c r="N783" s="12"/>
    </row>
    <row r="784" spans="1:14">
      <c r="A784" s="45"/>
      <c r="B784" s="47" t="s">
        <v>436</v>
      </c>
      <c r="C784" s="48">
        <v>17976</v>
      </c>
      <c r="D784" s="48"/>
      <c r="E784" s="48"/>
      <c r="F784" s="49">
        <v>17976</v>
      </c>
      <c r="G784" s="34"/>
      <c r="H784" s="15">
        <f>C784</f>
        <v>17976</v>
      </c>
      <c r="I784" s="16"/>
      <c r="J784" s="16">
        <f>D784</f>
        <v>0</v>
      </c>
      <c r="K784" s="14"/>
      <c r="L784" s="15">
        <f>E784</f>
        <v>0</v>
      </c>
      <c r="M784" s="16"/>
      <c r="N784" s="15">
        <f>F784</f>
        <v>17976</v>
      </c>
    </row>
    <row r="785" spans="1:14" ht="25.5">
      <c r="A785" s="44">
        <v>390</v>
      </c>
      <c r="B785" s="46" t="s">
        <v>64</v>
      </c>
      <c r="C785" s="9">
        <v>14</v>
      </c>
      <c r="D785" s="9"/>
      <c r="E785" s="9"/>
      <c r="F785" s="10">
        <v>14</v>
      </c>
      <c r="G785" s="33">
        <f>C785</f>
        <v>14</v>
      </c>
      <c r="H785" s="12"/>
      <c r="I785" s="13">
        <f>D785</f>
        <v>0</v>
      </c>
      <c r="J785" s="13"/>
      <c r="K785" s="11">
        <f>E785</f>
        <v>0</v>
      </c>
      <c r="L785" s="12"/>
      <c r="M785" s="13">
        <f>F785</f>
        <v>14</v>
      </c>
      <c r="N785" s="12"/>
    </row>
    <row r="786" spans="1:14">
      <c r="A786" s="45"/>
      <c r="B786" s="47" t="s">
        <v>250</v>
      </c>
      <c r="C786" s="48">
        <v>26964</v>
      </c>
      <c r="D786" s="48"/>
      <c r="E786" s="48"/>
      <c r="F786" s="49">
        <v>26964</v>
      </c>
      <c r="G786" s="34"/>
      <c r="H786" s="15">
        <f>C786</f>
        <v>26964</v>
      </c>
      <c r="I786" s="16"/>
      <c r="J786" s="16">
        <f>D786</f>
        <v>0</v>
      </c>
      <c r="K786" s="14"/>
      <c r="L786" s="15">
        <f>E786</f>
        <v>0</v>
      </c>
      <c r="M786" s="16"/>
      <c r="N786" s="15">
        <f>F786</f>
        <v>26964</v>
      </c>
    </row>
    <row r="787" spans="1:14" ht="38.25">
      <c r="A787" s="44">
        <v>391</v>
      </c>
      <c r="B787" s="46" t="s">
        <v>1080</v>
      </c>
      <c r="C787" s="9">
        <v>17</v>
      </c>
      <c r="D787" s="9"/>
      <c r="E787" s="9"/>
      <c r="F787" s="10">
        <v>17</v>
      </c>
      <c r="G787" s="33">
        <f>C787</f>
        <v>17</v>
      </c>
      <c r="H787" s="12"/>
      <c r="I787" s="13">
        <f>D787</f>
        <v>0</v>
      </c>
      <c r="J787" s="13"/>
      <c r="K787" s="11">
        <f>E787</f>
        <v>0</v>
      </c>
      <c r="L787" s="12"/>
      <c r="M787" s="13">
        <f>F787</f>
        <v>17</v>
      </c>
      <c r="N787" s="12"/>
    </row>
    <row r="788" spans="1:14">
      <c r="A788" s="45"/>
      <c r="B788" s="47" t="s">
        <v>95</v>
      </c>
      <c r="C788" s="48">
        <v>16371</v>
      </c>
      <c r="D788" s="48"/>
      <c r="E788" s="48"/>
      <c r="F788" s="49">
        <v>16371</v>
      </c>
      <c r="G788" s="34"/>
      <c r="H788" s="15">
        <f>C788</f>
        <v>16371</v>
      </c>
      <c r="I788" s="16"/>
      <c r="J788" s="16">
        <f>D788</f>
        <v>0</v>
      </c>
      <c r="K788" s="14"/>
      <c r="L788" s="15">
        <f>E788</f>
        <v>0</v>
      </c>
      <c r="M788" s="16"/>
      <c r="N788" s="15">
        <f>F788</f>
        <v>16371</v>
      </c>
    </row>
    <row r="789" spans="1:14" ht="38.25">
      <c r="A789" s="44">
        <v>392</v>
      </c>
      <c r="B789" s="46" t="s">
        <v>206</v>
      </c>
      <c r="C789" s="9">
        <v>2</v>
      </c>
      <c r="D789" s="9"/>
      <c r="E789" s="9"/>
      <c r="F789" s="10">
        <v>2</v>
      </c>
      <c r="G789" s="33">
        <f>C789</f>
        <v>2</v>
      </c>
      <c r="H789" s="12"/>
      <c r="I789" s="13">
        <f>D789</f>
        <v>0</v>
      </c>
      <c r="J789" s="13"/>
      <c r="K789" s="11">
        <f>E789</f>
        <v>0</v>
      </c>
      <c r="L789" s="12"/>
      <c r="M789" s="13">
        <f>F789</f>
        <v>2</v>
      </c>
      <c r="N789" s="12"/>
    </row>
    <row r="790" spans="1:14">
      <c r="A790" s="45"/>
      <c r="B790" s="47" t="s">
        <v>434</v>
      </c>
      <c r="C790" s="48">
        <v>11235</v>
      </c>
      <c r="D790" s="48"/>
      <c r="E790" s="48"/>
      <c r="F790" s="49">
        <v>11235</v>
      </c>
      <c r="G790" s="34"/>
      <c r="H790" s="15">
        <f>C790</f>
        <v>11235</v>
      </c>
      <c r="I790" s="16"/>
      <c r="J790" s="16">
        <f>D790</f>
        <v>0</v>
      </c>
      <c r="K790" s="14"/>
      <c r="L790" s="15">
        <f>E790</f>
        <v>0</v>
      </c>
      <c r="M790" s="16"/>
      <c r="N790" s="15">
        <f>F790</f>
        <v>11235</v>
      </c>
    </row>
    <row r="791" spans="1:14" ht="38.25">
      <c r="A791" s="44">
        <v>393</v>
      </c>
      <c r="B791" s="46" t="s">
        <v>997</v>
      </c>
      <c r="C791" s="9"/>
      <c r="D791" s="9">
        <v>5</v>
      </c>
      <c r="E791" s="9"/>
      <c r="F791" s="10">
        <v>5</v>
      </c>
      <c r="G791" s="33">
        <f>C791</f>
        <v>0</v>
      </c>
      <c r="H791" s="12"/>
      <c r="I791" s="13">
        <f>D791</f>
        <v>5</v>
      </c>
      <c r="J791" s="13"/>
      <c r="K791" s="11">
        <f>E791</f>
        <v>0</v>
      </c>
      <c r="L791" s="12"/>
      <c r="M791" s="13">
        <f>F791</f>
        <v>5</v>
      </c>
      <c r="N791" s="12"/>
    </row>
    <row r="792" spans="1:14">
      <c r="A792" s="45"/>
      <c r="B792" s="47" t="s">
        <v>580</v>
      </c>
      <c r="C792" s="48"/>
      <c r="D792" s="48">
        <v>884.35</v>
      </c>
      <c r="E792" s="48"/>
      <c r="F792" s="49">
        <v>884.35</v>
      </c>
      <c r="G792" s="34"/>
      <c r="H792" s="15">
        <f>C792</f>
        <v>0</v>
      </c>
      <c r="I792" s="16"/>
      <c r="J792" s="16">
        <f>D792</f>
        <v>884.35</v>
      </c>
      <c r="K792" s="14"/>
      <c r="L792" s="15">
        <f>E792</f>
        <v>0</v>
      </c>
      <c r="M792" s="16"/>
      <c r="N792" s="15">
        <f>F792</f>
        <v>884.35</v>
      </c>
    </row>
    <row r="793" spans="1:14" ht="38.25">
      <c r="A793" s="44">
        <v>394</v>
      </c>
      <c r="B793" s="46" t="s">
        <v>11</v>
      </c>
      <c r="C793" s="9">
        <v>5</v>
      </c>
      <c r="D793" s="9"/>
      <c r="E793" s="9"/>
      <c r="F793" s="10">
        <v>5</v>
      </c>
      <c r="G793" s="33">
        <f>C793</f>
        <v>5</v>
      </c>
      <c r="H793" s="12"/>
      <c r="I793" s="13">
        <f>D793</f>
        <v>0</v>
      </c>
      <c r="J793" s="13"/>
      <c r="K793" s="11">
        <f>E793</f>
        <v>0</v>
      </c>
      <c r="L793" s="12"/>
      <c r="M793" s="13">
        <f>F793</f>
        <v>5</v>
      </c>
      <c r="N793" s="12"/>
    </row>
    <row r="794" spans="1:14">
      <c r="A794" s="45"/>
      <c r="B794" s="47" t="s">
        <v>536</v>
      </c>
      <c r="C794" s="48">
        <v>101.65</v>
      </c>
      <c r="D794" s="48"/>
      <c r="E794" s="48"/>
      <c r="F794" s="49">
        <v>101.65</v>
      </c>
      <c r="G794" s="34"/>
      <c r="H794" s="15">
        <f>C794</f>
        <v>101.65</v>
      </c>
      <c r="I794" s="16"/>
      <c r="J794" s="16">
        <f>D794</f>
        <v>0</v>
      </c>
      <c r="K794" s="14"/>
      <c r="L794" s="15">
        <f>E794</f>
        <v>0</v>
      </c>
      <c r="M794" s="16"/>
      <c r="N794" s="15">
        <f>F794</f>
        <v>101.65</v>
      </c>
    </row>
    <row r="795" spans="1:14" ht="38.25">
      <c r="A795" s="44">
        <v>395</v>
      </c>
      <c r="B795" s="46" t="s">
        <v>858</v>
      </c>
      <c r="C795" s="9">
        <v>90</v>
      </c>
      <c r="D795" s="9"/>
      <c r="E795" s="9"/>
      <c r="F795" s="10">
        <v>90</v>
      </c>
      <c r="G795" s="33">
        <f>C795</f>
        <v>90</v>
      </c>
      <c r="H795" s="12"/>
      <c r="I795" s="13">
        <f>D795</f>
        <v>0</v>
      </c>
      <c r="J795" s="13"/>
      <c r="K795" s="11">
        <f>E795</f>
        <v>0</v>
      </c>
      <c r="L795" s="12"/>
      <c r="M795" s="13">
        <f>F795</f>
        <v>90</v>
      </c>
      <c r="N795" s="12"/>
    </row>
    <row r="796" spans="1:14">
      <c r="A796" s="45"/>
      <c r="B796" s="47" t="s">
        <v>505</v>
      </c>
      <c r="C796" s="48">
        <v>1357.2</v>
      </c>
      <c r="D796" s="48"/>
      <c r="E796" s="48"/>
      <c r="F796" s="49">
        <v>1357.2</v>
      </c>
      <c r="G796" s="34"/>
      <c r="H796" s="15">
        <f>C796</f>
        <v>1357.2</v>
      </c>
      <c r="I796" s="16"/>
      <c r="J796" s="16">
        <f>D796</f>
        <v>0</v>
      </c>
      <c r="K796" s="14"/>
      <c r="L796" s="15">
        <f>E796</f>
        <v>0</v>
      </c>
      <c r="M796" s="16"/>
      <c r="N796" s="15">
        <f>F796</f>
        <v>1357.2</v>
      </c>
    </row>
    <row r="797" spans="1:14" ht="25.5">
      <c r="A797" s="44">
        <v>396</v>
      </c>
      <c r="B797" s="46" t="s">
        <v>167</v>
      </c>
      <c r="C797" s="9">
        <v>15</v>
      </c>
      <c r="D797" s="9"/>
      <c r="E797" s="9">
        <v>10</v>
      </c>
      <c r="F797" s="10">
        <v>5</v>
      </c>
      <c r="G797" s="33">
        <f>C797</f>
        <v>15</v>
      </c>
      <c r="H797" s="12"/>
      <c r="I797" s="13">
        <f>D797</f>
        <v>0</v>
      </c>
      <c r="J797" s="13"/>
      <c r="K797" s="11">
        <f>E797</f>
        <v>10</v>
      </c>
      <c r="L797" s="12"/>
      <c r="M797" s="13">
        <f>F797</f>
        <v>5</v>
      </c>
      <c r="N797" s="12"/>
    </row>
    <row r="798" spans="1:14">
      <c r="A798" s="45"/>
      <c r="B798" s="47" t="s">
        <v>496</v>
      </c>
      <c r="C798" s="48">
        <v>341.31</v>
      </c>
      <c r="D798" s="48"/>
      <c r="E798" s="48">
        <v>227.54</v>
      </c>
      <c r="F798" s="49">
        <v>113.77</v>
      </c>
      <c r="G798" s="34"/>
      <c r="H798" s="15">
        <f>C798</f>
        <v>341.31</v>
      </c>
      <c r="I798" s="16"/>
      <c r="J798" s="16">
        <f>D798</f>
        <v>0</v>
      </c>
      <c r="K798" s="14"/>
      <c r="L798" s="15">
        <f>E798</f>
        <v>227.54</v>
      </c>
      <c r="M798" s="16"/>
      <c r="N798" s="15">
        <f>F798</f>
        <v>113.77</v>
      </c>
    </row>
    <row r="799" spans="1:14" ht="38.25">
      <c r="A799" s="44">
        <v>397</v>
      </c>
      <c r="B799" s="46" t="s">
        <v>930</v>
      </c>
      <c r="C799" s="9">
        <v>245</v>
      </c>
      <c r="D799" s="9"/>
      <c r="E799" s="9"/>
      <c r="F799" s="10">
        <v>245</v>
      </c>
      <c r="G799" s="33">
        <f>C799</f>
        <v>245</v>
      </c>
      <c r="H799" s="12"/>
      <c r="I799" s="13">
        <f>D799</f>
        <v>0</v>
      </c>
      <c r="J799" s="13"/>
      <c r="K799" s="11">
        <f>E799</f>
        <v>0</v>
      </c>
      <c r="L799" s="12"/>
      <c r="M799" s="13">
        <f>F799</f>
        <v>245</v>
      </c>
      <c r="N799" s="12"/>
    </row>
    <row r="800" spans="1:14">
      <c r="A800" s="45"/>
      <c r="B800" s="47" t="s">
        <v>1066</v>
      </c>
      <c r="C800" s="48">
        <v>46919.95</v>
      </c>
      <c r="D800" s="48"/>
      <c r="E800" s="48"/>
      <c r="F800" s="49">
        <v>46919.95</v>
      </c>
      <c r="G800" s="34"/>
      <c r="H800" s="15">
        <f>C800</f>
        <v>46919.95</v>
      </c>
      <c r="I800" s="16"/>
      <c r="J800" s="16">
        <f>D800</f>
        <v>0</v>
      </c>
      <c r="K800" s="14"/>
      <c r="L800" s="15">
        <f>E800</f>
        <v>0</v>
      </c>
      <c r="M800" s="16"/>
      <c r="N800" s="15">
        <f>F800</f>
        <v>46919.95</v>
      </c>
    </row>
    <row r="801" spans="1:14" ht="38.25">
      <c r="A801" s="44">
        <v>398</v>
      </c>
      <c r="B801" s="46" t="s">
        <v>740</v>
      </c>
      <c r="C801" s="9">
        <v>8</v>
      </c>
      <c r="D801" s="9"/>
      <c r="E801" s="9"/>
      <c r="F801" s="10">
        <v>8</v>
      </c>
      <c r="G801" s="33">
        <f>C801</f>
        <v>8</v>
      </c>
      <c r="H801" s="12"/>
      <c r="I801" s="13">
        <f>D801</f>
        <v>0</v>
      </c>
      <c r="J801" s="13"/>
      <c r="K801" s="11">
        <f>E801</f>
        <v>0</v>
      </c>
      <c r="L801" s="12"/>
      <c r="M801" s="13">
        <f>F801</f>
        <v>8</v>
      </c>
      <c r="N801" s="12"/>
    </row>
    <row r="802" spans="1:14">
      <c r="A802" s="45"/>
      <c r="B802" s="47" t="s">
        <v>538</v>
      </c>
      <c r="C802" s="48">
        <v>12840</v>
      </c>
      <c r="D802" s="48"/>
      <c r="E802" s="48"/>
      <c r="F802" s="49">
        <v>12840</v>
      </c>
      <c r="G802" s="34"/>
      <c r="H802" s="15">
        <f>C802</f>
        <v>12840</v>
      </c>
      <c r="I802" s="16"/>
      <c r="J802" s="16">
        <f>D802</f>
        <v>0</v>
      </c>
      <c r="K802" s="14"/>
      <c r="L802" s="15">
        <f>E802</f>
        <v>0</v>
      </c>
      <c r="M802" s="16"/>
      <c r="N802" s="15">
        <f>F802</f>
        <v>12840</v>
      </c>
    </row>
    <row r="803" spans="1:14" ht="25.5">
      <c r="A803" s="44">
        <v>399</v>
      </c>
      <c r="B803" s="46" t="s">
        <v>771</v>
      </c>
      <c r="C803" s="9">
        <v>8</v>
      </c>
      <c r="D803" s="9"/>
      <c r="E803" s="9"/>
      <c r="F803" s="10">
        <v>8</v>
      </c>
      <c r="G803" s="33">
        <f>C803</f>
        <v>8</v>
      </c>
      <c r="H803" s="12"/>
      <c r="I803" s="13">
        <f>D803</f>
        <v>0</v>
      </c>
      <c r="J803" s="13"/>
      <c r="K803" s="11">
        <f>E803</f>
        <v>0</v>
      </c>
      <c r="L803" s="12"/>
      <c r="M803" s="13">
        <f>F803</f>
        <v>8</v>
      </c>
      <c r="N803" s="12"/>
    </row>
    <row r="804" spans="1:14">
      <c r="A804" s="45"/>
      <c r="B804" s="47" t="s">
        <v>538</v>
      </c>
      <c r="C804" s="48">
        <v>12840</v>
      </c>
      <c r="D804" s="48"/>
      <c r="E804" s="48"/>
      <c r="F804" s="49">
        <v>12840</v>
      </c>
      <c r="G804" s="34"/>
      <c r="H804" s="15">
        <f>C804</f>
        <v>12840</v>
      </c>
      <c r="I804" s="16"/>
      <c r="J804" s="16">
        <f>D804</f>
        <v>0</v>
      </c>
      <c r="K804" s="14"/>
      <c r="L804" s="15">
        <f>E804</f>
        <v>0</v>
      </c>
      <c r="M804" s="16"/>
      <c r="N804" s="15">
        <f>F804</f>
        <v>12840</v>
      </c>
    </row>
    <row r="805" spans="1:14" ht="38.25">
      <c r="A805" s="44">
        <v>400</v>
      </c>
      <c r="B805" s="46" t="s">
        <v>554</v>
      </c>
      <c r="C805" s="9">
        <v>12</v>
      </c>
      <c r="D805" s="9"/>
      <c r="E805" s="9"/>
      <c r="F805" s="10">
        <v>12</v>
      </c>
      <c r="G805" s="33">
        <f>C805</f>
        <v>12</v>
      </c>
      <c r="H805" s="12"/>
      <c r="I805" s="13">
        <f>D805</f>
        <v>0</v>
      </c>
      <c r="J805" s="13"/>
      <c r="K805" s="11">
        <f>E805</f>
        <v>0</v>
      </c>
      <c r="L805" s="12"/>
      <c r="M805" s="13">
        <f>F805</f>
        <v>12</v>
      </c>
      <c r="N805" s="12"/>
    </row>
    <row r="806" spans="1:14">
      <c r="A806" s="45"/>
      <c r="B806" s="47" t="s">
        <v>393</v>
      </c>
      <c r="C806" s="48">
        <v>7704</v>
      </c>
      <c r="D806" s="48"/>
      <c r="E806" s="48"/>
      <c r="F806" s="49">
        <v>7704</v>
      </c>
      <c r="G806" s="34"/>
      <c r="H806" s="15">
        <f>C806</f>
        <v>7704</v>
      </c>
      <c r="I806" s="16"/>
      <c r="J806" s="16">
        <f>D806</f>
        <v>0</v>
      </c>
      <c r="K806" s="14"/>
      <c r="L806" s="15">
        <f>E806</f>
        <v>0</v>
      </c>
      <c r="M806" s="16"/>
      <c r="N806" s="15">
        <f>F806</f>
        <v>7704</v>
      </c>
    </row>
    <row r="807" spans="1:14" ht="25.5">
      <c r="A807" s="44">
        <v>401</v>
      </c>
      <c r="B807" s="46" t="s">
        <v>1027</v>
      </c>
      <c r="C807" s="9">
        <v>40</v>
      </c>
      <c r="D807" s="9"/>
      <c r="E807" s="9"/>
      <c r="F807" s="10">
        <v>40</v>
      </c>
      <c r="G807" s="33">
        <f>C807</f>
        <v>40</v>
      </c>
      <c r="H807" s="12"/>
      <c r="I807" s="13">
        <f>D807</f>
        <v>0</v>
      </c>
      <c r="J807" s="13"/>
      <c r="K807" s="11">
        <f>E807</f>
        <v>0</v>
      </c>
      <c r="L807" s="12"/>
      <c r="M807" s="13">
        <f>F807</f>
        <v>40</v>
      </c>
      <c r="N807" s="12"/>
    </row>
    <row r="808" spans="1:14">
      <c r="A808" s="45"/>
      <c r="B808" s="47" t="s">
        <v>653</v>
      </c>
      <c r="C808" s="48">
        <v>1176.56</v>
      </c>
      <c r="D808" s="48"/>
      <c r="E808" s="48"/>
      <c r="F808" s="49">
        <v>1176.56</v>
      </c>
      <c r="G808" s="34"/>
      <c r="H808" s="15">
        <f>C808</f>
        <v>1176.56</v>
      </c>
      <c r="I808" s="16"/>
      <c r="J808" s="16">
        <f>D808</f>
        <v>0</v>
      </c>
      <c r="K808" s="14"/>
      <c r="L808" s="15">
        <f>E808</f>
        <v>0</v>
      </c>
      <c r="M808" s="16"/>
      <c r="N808" s="15">
        <f>F808</f>
        <v>1176.56</v>
      </c>
    </row>
    <row r="809" spans="1:14" ht="38.25">
      <c r="A809" s="44">
        <v>402</v>
      </c>
      <c r="B809" s="46" t="s">
        <v>763</v>
      </c>
      <c r="C809" s="9">
        <v>1</v>
      </c>
      <c r="D809" s="9"/>
      <c r="E809" s="9"/>
      <c r="F809" s="10">
        <v>1</v>
      </c>
      <c r="G809" s="33">
        <f>C809</f>
        <v>1</v>
      </c>
      <c r="H809" s="12"/>
      <c r="I809" s="13">
        <f>D809</f>
        <v>0</v>
      </c>
      <c r="J809" s="13"/>
      <c r="K809" s="11">
        <f>E809</f>
        <v>0</v>
      </c>
      <c r="L809" s="12"/>
      <c r="M809" s="13">
        <f>F809</f>
        <v>1</v>
      </c>
      <c r="N809" s="12"/>
    </row>
    <row r="810" spans="1:14">
      <c r="A810" s="45"/>
      <c r="B810" s="47" t="s">
        <v>674</v>
      </c>
      <c r="C810" s="48">
        <v>700</v>
      </c>
      <c r="D810" s="48"/>
      <c r="E810" s="48"/>
      <c r="F810" s="49">
        <v>700</v>
      </c>
      <c r="G810" s="34"/>
      <c r="H810" s="15">
        <f>C810</f>
        <v>700</v>
      </c>
      <c r="I810" s="16"/>
      <c r="J810" s="16">
        <f>D810</f>
        <v>0</v>
      </c>
      <c r="K810" s="14"/>
      <c r="L810" s="15">
        <f>E810</f>
        <v>0</v>
      </c>
      <c r="M810" s="16"/>
      <c r="N810" s="15">
        <f>F810</f>
        <v>700</v>
      </c>
    </row>
    <row r="811" spans="1:14" ht="38.25">
      <c r="A811" s="44">
        <v>403</v>
      </c>
      <c r="B811" s="46" t="s">
        <v>770</v>
      </c>
      <c r="C811" s="9"/>
      <c r="D811" s="9">
        <v>72000</v>
      </c>
      <c r="E811" s="9">
        <v>72000</v>
      </c>
      <c r="F811" s="10"/>
      <c r="G811" s="33">
        <f>C811</f>
        <v>0</v>
      </c>
      <c r="H811" s="12"/>
      <c r="I811" s="13">
        <f>D811</f>
        <v>72000</v>
      </c>
      <c r="J811" s="13"/>
      <c r="K811" s="11">
        <f>E811</f>
        <v>72000</v>
      </c>
      <c r="L811" s="12"/>
      <c r="M811" s="13">
        <f>F811</f>
        <v>0</v>
      </c>
      <c r="N811" s="12"/>
    </row>
    <row r="812" spans="1:14">
      <c r="A812" s="45"/>
      <c r="B812" s="47" t="s">
        <v>524</v>
      </c>
      <c r="C812" s="48"/>
      <c r="D812" s="48">
        <v>49680</v>
      </c>
      <c r="E812" s="48">
        <v>49680</v>
      </c>
      <c r="F812" s="49"/>
      <c r="G812" s="34"/>
      <c r="H812" s="15">
        <f>C812</f>
        <v>0</v>
      </c>
      <c r="I812" s="16"/>
      <c r="J812" s="16">
        <f>D812</f>
        <v>49680</v>
      </c>
      <c r="K812" s="14"/>
      <c r="L812" s="15">
        <f>E812</f>
        <v>49680</v>
      </c>
      <c r="M812" s="16"/>
      <c r="N812" s="15">
        <f>F812</f>
        <v>0</v>
      </c>
    </row>
    <row r="813" spans="1:14" ht="25.5">
      <c r="A813" s="44">
        <v>404</v>
      </c>
      <c r="B813" s="46" t="s">
        <v>38</v>
      </c>
      <c r="C813" s="9">
        <v>25</v>
      </c>
      <c r="D813" s="9"/>
      <c r="E813" s="9">
        <v>25</v>
      </c>
      <c r="F813" s="10"/>
      <c r="G813" s="33">
        <f>C813</f>
        <v>25</v>
      </c>
      <c r="H813" s="12"/>
      <c r="I813" s="13">
        <f>D813</f>
        <v>0</v>
      </c>
      <c r="J813" s="13"/>
      <c r="K813" s="11">
        <f>E813</f>
        <v>25</v>
      </c>
      <c r="L813" s="12"/>
      <c r="M813" s="13">
        <f>F813</f>
        <v>0</v>
      </c>
      <c r="N813" s="12"/>
    </row>
    <row r="814" spans="1:14">
      <c r="A814" s="45"/>
      <c r="B814" s="47" t="s">
        <v>1089</v>
      </c>
      <c r="C814" s="48">
        <v>8400</v>
      </c>
      <c r="D814" s="48"/>
      <c r="E814" s="48">
        <v>8400</v>
      </c>
      <c r="F814" s="49"/>
      <c r="G814" s="34"/>
      <c r="H814" s="15">
        <f>C814</f>
        <v>8400</v>
      </c>
      <c r="I814" s="16"/>
      <c r="J814" s="16">
        <f>D814</f>
        <v>0</v>
      </c>
      <c r="K814" s="14"/>
      <c r="L814" s="15">
        <f>E814</f>
        <v>8400</v>
      </c>
      <c r="M814" s="16"/>
      <c r="N814" s="15">
        <f>F814</f>
        <v>0</v>
      </c>
    </row>
    <row r="815" spans="1:14" ht="25.5">
      <c r="A815" s="44">
        <v>405</v>
      </c>
      <c r="B815" s="46" t="s">
        <v>184</v>
      </c>
      <c r="C815" s="9">
        <v>25</v>
      </c>
      <c r="D815" s="9"/>
      <c r="E815" s="9">
        <v>25</v>
      </c>
      <c r="F815" s="10"/>
      <c r="G815" s="33">
        <f>C815</f>
        <v>25</v>
      </c>
      <c r="H815" s="12"/>
      <c r="I815" s="13">
        <f>D815</f>
        <v>0</v>
      </c>
      <c r="J815" s="13"/>
      <c r="K815" s="11">
        <f>E815</f>
        <v>25</v>
      </c>
      <c r="L815" s="12"/>
      <c r="M815" s="13">
        <f>F815</f>
        <v>0</v>
      </c>
      <c r="N815" s="12"/>
    </row>
    <row r="816" spans="1:14">
      <c r="A816" s="45"/>
      <c r="B816" s="47" t="s">
        <v>481</v>
      </c>
      <c r="C816" s="48">
        <v>23000</v>
      </c>
      <c r="D816" s="48"/>
      <c r="E816" s="48">
        <v>23000</v>
      </c>
      <c r="F816" s="49"/>
      <c r="G816" s="34"/>
      <c r="H816" s="15">
        <f>C816</f>
        <v>23000</v>
      </c>
      <c r="I816" s="16"/>
      <c r="J816" s="16">
        <f>D816</f>
        <v>0</v>
      </c>
      <c r="K816" s="14"/>
      <c r="L816" s="15">
        <f>E816</f>
        <v>23000</v>
      </c>
      <c r="M816" s="16"/>
      <c r="N816" s="15">
        <f>F816</f>
        <v>0</v>
      </c>
    </row>
    <row r="817" spans="1:14" ht="25.5">
      <c r="A817" s="44">
        <v>406</v>
      </c>
      <c r="B817" s="46" t="s">
        <v>964</v>
      </c>
      <c r="C817" s="9">
        <v>195</v>
      </c>
      <c r="D817" s="9"/>
      <c r="E817" s="9">
        <v>7.5</v>
      </c>
      <c r="F817" s="10">
        <v>187.5</v>
      </c>
      <c r="G817" s="33">
        <f>C817</f>
        <v>195</v>
      </c>
      <c r="H817" s="12"/>
      <c r="I817" s="13">
        <f>D817</f>
        <v>0</v>
      </c>
      <c r="J817" s="13"/>
      <c r="K817" s="11">
        <f>E817</f>
        <v>7.5</v>
      </c>
      <c r="L817" s="12"/>
      <c r="M817" s="13">
        <f>F817</f>
        <v>187.5</v>
      </c>
      <c r="N817" s="12"/>
    </row>
    <row r="818" spans="1:14">
      <c r="A818" s="45"/>
      <c r="B818" s="47" t="s">
        <v>713</v>
      </c>
      <c r="C818" s="48">
        <v>184860</v>
      </c>
      <c r="D818" s="48"/>
      <c r="E818" s="48">
        <v>7110</v>
      </c>
      <c r="F818" s="49">
        <v>177750</v>
      </c>
      <c r="G818" s="34"/>
      <c r="H818" s="15">
        <f>C818</f>
        <v>184860</v>
      </c>
      <c r="I818" s="16"/>
      <c r="J818" s="16">
        <f>D818</f>
        <v>0</v>
      </c>
      <c r="K818" s="14"/>
      <c r="L818" s="15">
        <f>E818</f>
        <v>7110</v>
      </c>
      <c r="M818" s="16"/>
      <c r="N818" s="15">
        <f>F818</f>
        <v>177750</v>
      </c>
    </row>
    <row r="819" spans="1:14" ht="25.5">
      <c r="A819" s="44">
        <v>407</v>
      </c>
      <c r="B819" s="46" t="s">
        <v>90</v>
      </c>
      <c r="C819" s="9">
        <v>54</v>
      </c>
      <c r="D819" s="9"/>
      <c r="E819" s="9"/>
      <c r="F819" s="10">
        <v>54</v>
      </c>
      <c r="G819" s="33">
        <f>C819</f>
        <v>54</v>
      </c>
      <c r="H819" s="12"/>
      <c r="I819" s="13">
        <f>D819</f>
        <v>0</v>
      </c>
      <c r="J819" s="13"/>
      <c r="K819" s="11">
        <f>E819</f>
        <v>0</v>
      </c>
      <c r="L819" s="12"/>
      <c r="M819" s="13">
        <f>F819</f>
        <v>54</v>
      </c>
      <c r="N819" s="12"/>
    </row>
    <row r="820" spans="1:14">
      <c r="A820" s="45"/>
      <c r="B820" s="47" t="s">
        <v>350</v>
      </c>
      <c r="C820" s="48">
        <v>45900</v>
      </c>
      <c r="D820" s="48"/>
      <c r="E820" s="48"/>
      <c r="F820" s="49">
        <v>45900</v>
      </c>
      <c r="G820" s="34"/>
      <c r="H820" s="15">
        <f>C820</f>
        <v>45900</v>
      </c>
      <c r="I820" s="16"/>
      <c r="J820" s="16">
        <f>D820</f>
        <v>0</v>
      </c>
      <c r="K820" s="14"/>
      <c r="L820" s="15">
        <f>E820</f>
        <v>0</v>
      </c>
      <c r="M820" s="16"/>
      <c r="N820" s="15">
        <f>F820</f>
        <v>45900</v>
      </c>
    </row>
    <row r="821" spans="1:14" ht="25.5">
      <c r="A821" s="44">
        <v>408</v>
      </c>
      <c r="B821" s="46" t="s">
        <v>891</v>
      </c>
      <c r="C821" s="9">
        <v>206</v>
      </c>
      <c r="D821" s="9"/>
      <c r="E821" s="9">
        <v>16</v>
      </c>
      <c r="F821" s="10">
        <v>190</v>
      </c>
      <c r="G821" s="33">
        <f>C821</f>
        <v>206</v>
      </c>
      <c r="H821" s="12"/>
      <c r="I821" s="13">
        <f>D821</f>
        <v>0</v>
      </c>
      <c r="J821" s="13"/>
      <c r="K821" s="11">
        <f>E821</f>
        <v>16</v>
      </c>
      <c r="L821" s="12"/>
      <c r="M821" s="13">
        <f>F821</f>
        <v>190</v>
      </c>
      <c r="N821" s="12"/>
    </row>
    <row r="822" spans="1:14">
      <c r="A822" s="45"/>
      <c r="B822" s="47" t="s">
        <v>111</v>
      </c>
      <c r="C822" s="48">
        <v>179220</v>
      </c>
      <c r="D822" s="48"/>
      <c r="E822" s="48">
        <v>13920</v>
      </c>
      <c r="F822" s="49">
        <v>165300</v>
      </c>
      <c r="G822" s="34"/>
      <c r="H822" s="15">
        <f>C822</f>
        <v>179220</v>
      </c>
      <c r="I822" s="16"/>
      <c r="J822" s="16">
        <f>D822</f>
        <v>0</v>
      </c>
      <c r="K822" s="14"/>
      <c r="L822" s="15">
        <f>E822</f>
        <v>13920</v>
      </c>
      <c r="M822" s="16"/>
      <c r="N822" s="15">
        <f>F822</f>
        <v>165300</v>
      </c>
    </row>
    <row r="823" spans="1:14" ht="25.5">
      <c r="A823" s="44">
        <v>409</v>
      </c>
      <c r="B823" s="46" t="s">
        <v>974</v>
      </c>
      <c r="C823" s="9">
        <v>120</v>
      </c>
      <c r="D823" s="9">
        <v>404</v>
      </c>
      <c r="E823" s="9">
        <v>120</v>
      </c>
      <c r="F823" s="10">
        <v>404</v>
      </c>
      <c r="G823" s="33">
        <f>C823</f>
        <v>120</v>
      </c>
      <c r="H823" s="12"/>
      <c r="I823" s="13">
        <f>D823</f>
        <v>404</v>
      </c>
      <c r="J823" s="13"/>
      <c r="K823" s="11">
        <f>E823</f>
        <v>120</v>
      </c>
      <c r="L823" s="12"/>
      <c r="M823" s="13">
        <f>F823</f>
        <v>404</v>
      </c>
      <c r="N823" s="12"/>
    </row>
    <row r="824" spans="1:14">
      <c r="A824" s="45"/>
      <c r="B824" s="47" t="s">
        <v>176</v>
      </c>
      <c r="C824" s="48">
        <v>14173.2</v>
      </c>
      <c r="D824" s="48">
        <v>49966.720000000001</v>
      </c>
      <c r="E824" s="48">
        <v>14173.2</v>
      </c>
      <c r="F824" s="49">
        <v>49966.720000000001</v>
      </c>
      <c r="G824" s="34"/>
      <c r="H824" s="15">
        <f>C824</f>
        <v>14173.2</v>
      </c>
      <c r="I824" s="16"/>
      <c r="J824" s="16">
        <f>D824</f>
        <v>49966.720000000001</v>
      </c>
      <c r="K824" s="14"/>
      <c r="L824" s="15">
        <f>E824</f>
        <v>14173.2</v>
      </c>
      <c r="M824" s="16"/>
      <c r="N824" s="15">
        <f>F824</f>
        <v>49966.720000000001</v>
      </c>
    </row>
    <row r="825" spans="1:14" ht="25.5">
      <c r="A825" s="44">
        <v>410</v>
      </c>
      <c r="B825" s="46" t="s">
        <v>553</v>
      </c>
      <c r="C825" s="9">
        <v>880</v>
      </c>
      <c r="D825" s="9"/>
      <c r="E825" s="9"/>
      <c r="F825" s="10">
        <v>880</v>
      </c>
      <c r="G825" s="33">
        <f>C825</f>
        <v>880</v>
      </c>
      <c r="H825" s="12"/>
      <c r="I825" s="13">
        <f>D825</f>
        <v>0</v>
      </c>
      <c r="J825" s="13"/>
      <c r="K825" s="11">
        <f>E825</f>
        <v>0</v>
      </c>
      <c r="L825" s="12"/>
      <c r="M825" s="13">
        <f>F825</f>
        <v>880</v>
      </c>
      <c r="N825" s="12"/>
    </row>
    <row r="826" spans="1:14">
      <c r="A826" s="45"/>
      <c r="B826" s="47" t="s">
        <v>801</v>
      </c>
      <c r="C826" s="48">
        <v>63087.199999999997</v>
      </c>
      <c r="D826" s="48"/>
      <c r="E826" s="48"/>
      <c r="F826" s="49">
        <v>63087.199999999997</v>
      </c>
      <c r="G826" s="34"/>
      <c r="H826" s="15">
        <f>C826</f>
        <v>63087.199999999997</v>
      </c>
      <c r="I826" s="16"/>
      <c r="J826" s="16">
        <f>D826</f>
        <v>0</v>
      </c>
      <c r="K826" s="14"/>
      <c r="L826" s="15">
        <f>E826</f>
        <v>0</v>
      </c>
      <c r="M826" s="16"/>
      <c r="N826" s="15">
        <f>F826</f>
        <v>63087.199999999997</v>
      </c>
    </row>
    <row r="827" spans="1:14" ht="25.5">
      <c r="A827" s="44">
        <v>411</v>
      </c>
      <c r="B827" s="46" t="s">
        <v>907</v>
      </c>
      <c r="C827" s="9">
        <v>14</v>
      </c>
      <c r="D827" s="9"/>
      <c r="E827" s="9"/>
      <c r="F827" s="10">
        <v>14</v>
      </c>
      <c r="G827" s="33">
        <f>C827</f>
        <v>14</v>
      </c>
      <c r="H827" s="12"/>
      <c r="I827" s="13">
        <f>D827</f>
        <v>0</v>
      </c>
      <c r="J827" s="13"/>
      <c r="K827" s="11">
        <f>E827</f>
        <v>0</v>
      </c>
      <c r="L827" s="12"/>
      <c r="M827" s="13">
        <f>F827</f>
        <v>14</v>
      </c>
      <c r="N827" s="12"/>
    </row>
    <row r="828" spans="1:14">
      <c r="A828" s="45"/>
      <c r="B828" s="47" t="s">
        <v>1076</v>
      </c>
      <c r="C828" s="48">
        <v>1581.6</v>
      </c>
      <c r="D828" s="48"/>
      <c r="E828" s="48"/>
      <c r="F828" s="49">
        <v>1581.6</v>
      </c>
      <c r="G828" s="34"/>
      <c r="H828" s="15">
        <f>C828</f>
        <v>1581.6</v>
      </c>
      <c r="I828" s="16"/>
      <c r="J828" s="16">
        <f>D828</f>
        <v>0</v>
      </c>
      <c r="K828" s="14"/>
      <c r="L828" s="15">
        <f>E828</f>
        <v>0</v>
      </c>
      <c r="M828" s="16"/>
      <c r="N828" s="15">
        <f>F828</f>
        <v>1581.6</v>
      </c>
    </row>
    <row r="829" spans="1:14" ht="38.25">
      <c r="A829" s="44">
        <v>412</v>
      </c>
      <c r="B829" s="46" t="s">
        <v>495</v>
      </c>
      <c r="C829" s="9">
        <v>900</v>
      </c>
      <c r="D829" s="9"/>
      <c r="E829" s="9"/>
      <c r="F829" s="10">
        <v>900</v>
      </c>
      <c r="G829" s="33">
        <f>C829</f>
        <v>900</v>
      </c>
      <c r="H829" s="12"/>
      <c r="I829" s="13">
        <f>D829</f>
        <v>0</v>
      </c>
      <c r="J829" s="13"/>
      <c r="K829" s="11">
        <f>E829</f>
        <v>0</v>
      </c>
      <c r="L829" s="12"/>
      <c r="M829" s="13">
        <f>F829</f>
        <v>900</v>
      </c>
      <c r="N829" s="12"/>
    </row>
    <row r="830" spans="1:14">
      <c r="A830" s="45"/>
      <c r="B830" s="47" t="s">
        <v>292</v>
      </c>
      <c r="C830" s="48">
        <v>49500</v>
      </c>
      <c r="D830" s="48"/>
      <c r="E830" s="48"/>
      <c r="F830" s="49">
        <v>49500</v>
      </c>
      <c r="G830" s="34"/>
      <c r="H830" s="15">
        <f>C830</f>
        <v>49500</v>
      </c>
      <c r="I830" s="16"/>
      <c r="J830" s="16">
        <f>D830</f>
        <v>0</v>
      </c>
      <c r="K830" s="14"/>
      <c r="L830" s="15">
        <f>E830</f>
        <v>0</v>
      </c>
      <c r="M830" s="16"/>
      <c r="N830" s="15">
        <f>F830</f>
        <v>49500</v>
      </c>
    </row>
    <row r="831" spans="1:14" ht="38.25">
      <c r="A831" s="44">
        <v>413</v>
      </c>
      <c r="B831" s="46" t="s">
        <v>426</v>
      </c>
      <c r="C831" s="9">
        <v>800</v>
      </c>
      <c r="D831" s="9"/>
      <c r="E831" s="9"/>
      <c r="F831" s="10">
        <v>800</v>
      </c>
      <c r="G831" s="33">
        <f>C831</f>
        <v>800</v>
      </c>
      <c r="H831" s="12"/>
      <c r="I831" s="13">
        <f>D831</f>
        <v>0</v>
      </c>
      <c r="J831" s="13"/>
      <c r="K831" s="11">
        <f>E831</f>
        <v>0</v>
      </c>
      <c r="L831" s="12"/>
      <c r="M831" s="13">
        <f>F831</f>
        <v>800</v>
      </c>
      <c r="N831" s="12"/>
    </row>
    <row r="832" spans="1:14">
      <c r="A832" s="45"/>
      <c r="B832" s="47" t="s">
        <v>292</v>
      </c>
      <c r="C832" s="48">
        <v>44000</v>
      </c>
      <c r="D832" s="48"/>
      <c r="E832" s="48"/>
      <c r="F832" s="49">
        <v>44000</v>
      </c>
      <c r="G832" s="34"/>
      <c r="H832" s="15">
        <f>C832</f>
        <v>44000</v>
      </c>
      <c r="I832" s="16"/>
      <c r="J832" s="16">
        <f>D832</f>
        <v>0</v>
      </c>
      <c r="K832" s="14"/>
      <c r="L832" s="15">
        <f>E832</f>
        <v>0</v>
      </c>
      <c r="M832" s="16"/>
      <c r="N832" s="15">
        <f>F832</f>
        <v>44000</v>
      </c>
    </row>
    <row r="833" spans="1:14" ht="38.25">
      <c r="A833" s="44">
        <v>414</v>
      </c>
      <c r="B833" s="46" t="s">
        <v>273</v>
      </c>
      <c r="C833" s="9">
        <v>50</v>
      </c>
      <c r="D833" s="9"/>
      <c r="E833" s="9"/>
      <c r="F833" s="10">
        <v>50</v>
      </c>
      <c r="G833" s="33">
        <f>C833</f>
        <v>50</v>
      </c>
      <c r="H833" s="12"/>
      <c r="I833" s="13">
        <f>D833</f>
        <v>0</v>
      </c>
      <c r="J833" s="13"/>
      <c r="K833" s="11">
        <f>E833</f>
        <v>0</v>
      </c>
      <c r="L833" s="12"/>
      <c r="M833" s="13">
        <f>F833</f>
        <v>50</v>
      </c>
      <c r="N833" s="12"/>
    </row>
    <row r="834" spans="1:14">
      <c r="A834" s="45"/>
      <c r="B834" s="47" t="s">
        <v>365</v>
      </c>
      <c r="C834" s="48">
        <v>4200</v>
      </c>
      <c r="D834" s="48"/>
      <c r="E834" s="48"/>
      <c r="F834" s="49">
        <v>4200</v>
      </c>
      <c r="G834" s="34"/>
      <c r="H834" s="15">
        <f>C834</f>
        <v>4200</v>
      </c>
      <c r="I834" s="16"/>
      <c r="J834" s="16">
        <f>D834</f>
        <v>0</v>
      </c>
      <c r="K834" s="14"/>
      <c r="L834" s="15">
        <f>E834</f>
        <v>0</v>
      </c>
      <c r="M834" s="16"/>
      <c r="N834" s="15">
        <f>F834</f>
        <v>4200</v>
      </c>
    </row>
    <row r="835" spans="1:14" ht="38.25">
      <c r="A835" s="44">
        <v>415</v>
      </c>
      <c r="B835" s="46" t="s">
        <v>63</v>
      </c>
      <c r="C835" s="9">
        <v>24</v>
      </c>
      <c r="D835" s="9"/>
      <c r="E835" s="9"/>
      <c r="F835" s="10">
        <v>24</v>
      </c>
      <c r="G835" s="33">
        <f>C835</f>
        <v>24</v>
      </c>
      <c r="H835" s="12"/>
      <c r="I835" s="13">
        <f>D835</f>
        <v>0</v>
      </c>
      <c r="J835" s="13"/>
      <c r="K835" s="11">
        <f>E835</f>
        <v>0</v>
      </c>
      <c r="L835" s="12"/>
      <c r="M835" s="13">
        <f>F835</f>
        <v>24</v>
      </c>
      <c r="N835" s="12"/>
    </row>
    <row r="836" spans="1:14">
      <c r="A836" s="45"/>
      <c r="B836" s="47" t="s">
        <v>365</v>
      </c>
      <c r="C836" s="48">
        <v>2016</v>
      </c>
      <c r="D836" s="48"/>
      <c r="E836" s="48"/>
      <c r="F836" s="49">
        <v>2016</v>
      </c>
      <c r="G836" s="34"/>
      <c r="H836" s="15">
        <f>C836</f>
        <v>2016</v>
      </c>
      <c r="I836" s="16"/>
      <c r="J836" s="16">
        <f>D836</f>
        <v>0</v>
      </c>
      <c r="K836" s="14"/>
      <c r="L836" s="15">
        <f>E836</f>
        <v>0</v>
      </c>
      <c r="M836" s="16"/>
      <c r="N836" s="15">
        <f>F836</f>
        <v>2016</v>
      </c>
    </row>
    <row r="837" spans="1:14" ht="38.25">
      <c r="A837" s="44">
        <v>416</v>
      </c>
      <c r="B837" s="46" t="s">
        <v>133</v>
      </c>
      <c r="C837" s="9">
        <v>50</v>
      </c>
      <c r="D837" s="9"/>
      <c r="E837" s="9"/>
      <c r="F837" s="10">
        <v>50</v>
      </c>
      <c r="G837" s="33">
        <f>C837</f>
        <v>50</v>
      </c>
      <c r="H837" s="12"/>
      <c r="I837" s="13">
        <f>D837</f>
        <v>0</v>
      </c>
      <c r="J837" s="13"/>
      <c r="K837" s="11">
        <f>E837</f>
        <v>0</v>
      </c>
      <c r="L837" s="12"/>
      <c r="M837" s="13">
        <f>F837</f>
        <v>50</v>
      </c>
      <c r="N837" s="12"/>
    </row>
    <row r="838" spans="1:14">
      <c r="A838" s="45"/>
      <c r="B838" s="47" t="s">
        <v>365</v>
      </c>
      <c r="C838" s="48">
        <v>4200</v>
      </c>
      <c r="D838" s="48"/>
      <c r="E838" s="48"/>
      <c r="F838" s="49">
        <v>4200</v>
      </c>
      <c r="G838" s="34"/>
      <c r="H838" s="15">
        <f>C838</f>
        <v>4200</v>
      </c>
      <c r="I838" s="16"/>
      <c r="J838" s="16">
        <f>D838</f>
        <v>0</v>
      </c>
      <c r="K838" s="14"/>
      <c r="L838" s="15">
        <f>E838</f>
        <v>0</v>
      </c>
      <c r="M838" s="16"/>
      <c r="N838" s="15">
        <f>F838</f>
        <v>4200</v>
      </c>
    </row>
    <row r="839" spans="1:14" ht="38.25">
      <c r="A839" s="44">
        <v>417</v>
      </c>
      <c r="B839" s="46" t="s">
        <v>446</v>
      </c>
      <c r="C839" s="9">
        <v>150</v>
      </c>
      <c r="D839" s="9"/>
      <c r="E839" s="9"/>
      <c r="F839" s="10">
        <v>150</v>
      </c>
      <c r="G839" s="33">
        <f>C839</f>
        <v>150</v>
      </c>
      <c r="H839" s="12"/>
      <c r="I839" s="13">
        <f>D839</f>
        <v>0</v>
      </c>
      <c r="J839" s="13"/>
      <c r="K839" s="11">
        <f>E839</f>
        <v>0</v>
      </c>
      <c r="L839" s="12"/>
      <c r="M839" s="13">
        <f>F839</f>
        <v>150</v>
      </c>
      <c r="N839" s="12"/>
    </row>
    <row r="840" spans="1:14">
      <c r="A840" s="45"/>
      <c r="B840" s="47" t="s">
        <v>835</v>
      </c>
      <c r="C840" s="48">
        <v>16836</v>
      </c>
      <c r="D840" s="48"/>
      <c r="E840" s="48"/>
      <c r="F840" s="49">
        <v>16836</v>
      </c>
      <c r="G840" s="34"/>
      <c r="H840" s="15">
        <f>C840</f>
        <v>16836</v>
      </c>
      <c r="I840" s="16"/>
      <c r="J840" s="16">
        <f>D840</f>
        <v>0</v>
      </c>
      <c r="K840" s="14"/>
      <c r="L840" s="15">
        <f>E840</f>
        <v>0</v>
      </c>
      <c r="M840" s="16"/>
      <c r="N840" s="15">
        <f>F840</f>
        <v>16836</v>
      </c>
    </row>
    <row r="841" spans="1:14" ht="38.25">
      <c r="A841" s="44">
        <v>418</v>
      </c>
      <c r="B841" s="46" t="s">
        <v>10</v>
      </c>
      <c r="C841" s="9">
        <v>50</v>
      </c>
      <c r="D841" s="9"/>
      <c r="E841" s="9"/>
      <c r="F841" s="10">
        <v>50</v>
      </c>
      <c r="G841" s="33">
        <f>C841</f>
        <v>50</v>
      </c>
      <c r="H841" s="12"/>
      <c r="I841" s="13">
        <f>D841</f>
        <v>0</v>
      </c>
      <c r="J841" s="13"/>
      <c r="K841" s="11">
        <f>E841</f>
        <v>0</v>
      </c>
      <c r="L841" s="12"/>
      <c r="M841" s="13">
        <f>F841</f>
        <v>50</v>
      </c>
      <c r="N841" s="12"/>
    </row>
    <row r="842" spans="1:14">
      <c r="A842" s="45"/>
      <c r="B842" s="47" t="s">
        <v>365</v>
      </c>
      <c r="C842" s="48">
        <v>4200</v>
      </c>
      <c r="D842" s="48"/>
      <c r="E842" s="48"/>
      <c r="F842" s="49">
        <v>4200</v>
      </c>
      <c r="G842" s="34"/>
      <c r="H842" s="15">
        <f>C842</f>
        <v>4200</v>
      </c>
      <c r="I842" s="16"/>
      <c r="J842" s="16">
        <f>D842</f>
        <v>0</v>
      </c>
      <c r="K842" s="14"/>
      <c r="L842" s="15">
        <f>E842</f>
        <v>0</v>
      </c>
      <c r="M842" s="16"/>
      <c r="N842" s="15">
        <f>F842</f>
        <v>4200</v>
      </c>
    </row>
    <row r="843" spans="1:14" ht="38.25">
      <c r="A843" s="44">
        <v>419</v>
      </c>
      <c r="B843" s="46" t="s">
        <v>386</v>
      </c>
      <c r="C843" s="9">
        <v>26</v>
      </c>
      <c r="D843" s="9"/>
      <c r="E843" s="9"/>
      <c r="F843" s="10">
        <v>26</v>
      </c>
      <c r="G843" s="33">
        <f>C843</f>
        <v>26</v>
      </c>
      <c r="H843" s="12"/>
      <c r="I843" s="13">
        <f>D843</f>
        <v>0</v>
      </c>
      <c r="J843" s="13"/>
      <c r="K843" s="11">
        <f>E843</f>
        <v>0</v>
      </c>
      <c r="L843" s="12"/>
      <c r="M843" s="13">
        <f>F843</f>
        <v>26</v>
      </c>
      <c r="N843" s="12"/>
    </row>
    <row r="844" spans="1:14">
      <c r="A844" s="45"/>
      <c r="B844" s="47" t="s">
        <v>365</v>
      </c>
      <c r="C844" s="48">
        <v>2184</v>
      </c>
      <c r="D844" s="48"/>
      <c r="E844" s="48"/>
      <c r="F844" s="49">
        <v>2184</v>
      </c>
      <c r="G844" s="34"/>
      <c r="H844" s="15">
        <f>C844</f>
        <v>2184</v>
      </c>
      <c r="I844" s="16"/>
      <c r="J844" s="16">
        <f>D844</f>
        <v>0</v>
      </c>
      <c r="K844" s="14"/>
      <c r="L844" s="15">
        <f>E844</f>
        <v>0</v>
      </c>
      <c r="M844" s="16"/>
      <c r="N844" s="15">
        <f>F844</f>
        <v>2184</v>
      </c>
    </row>
    <row r="845" spans="1:14" ht="25.5">
      <c r="A845" s="44">
        <v>420</v>
      </c>
      <c r="B845" s="46" t="s">
        <v>782</v>
      </c>
      <c r="C845" s="9">
        <v>2296</v>
      </c>
      <c r="D845" s="9"/>
      <c r="E845" s="9">
        <v>280</v>
      </c>
      <c r="F845" s="10">
        <v>2016</v>
      </c>
      <c r="G845" s="33">
        <f>C845</f>
        <v>2296</v>
      </c>
      <c r="H845" s="12"/>
      <c r="I845" s="13">
        <f>D845</f>
        <v>0</v>
      </c>
      <c r="J845" s="13"/>
      <c r="K845" s="11">
        <f>E845</f>
        <v>280</v>
      </c>
      <c r="L845" s="12"/>
      <c r="M845" s="13">
        <f>F845</f>
        <v>2016</v>
      </c>
      <c r="N845" s="12"/>
    </row>
    <row r="846" spans="1:14">
      <c r="A846" s="45"/>
      <c r="B846" s="47" t="s">
        <v>472</v>
      </c>
      <c r="C846" s="48">
        <v>14689.81</v>
      </c>
      <c r="D846" s="48"/>
      <c r="E846" s="48">
        <v>1791.41</v>
      </c>
      <c r="F846" s="49">
        <v>12898.4</v>
      </c>
      <c r="G846" s="34"/>
      <c r="H846" s="15">
        <f>C846</f>
        <v>14689.81</v>
      </c>
      <c r="I846" s="16"/>
      <c r="J846" s="16">
        <f>D846</f>
        <v>0</v>
      </c>
      <c r="K846" s="14"/>
      <c r="L846" s="15">
        <f>E846</f>
        <v>1791.41</v>
      </c>
      <c r="M846" s="16"/>
      <c r="N846" s="15">
        <f>F846</f>
        <v>12898.4</v>
      </c>
    </row>
    <row r="847" spans="1:14" ht="25.5">
      <c r="A847" s="44">
        <v>421</v>
      </c>
      <c r="B847" s="46" t="s">
        <v>210</v>
      </c>
      <c r="C847" s="9">
        <v>24</v>
      </c>
      <c r="D847" s="9">
        <v>50</v>
      </c>
      <c r="E847" s="9">
        <v>20</v>
      </c>
      <c r="F847" s="10">
        <v>54</v>
      </c>
      <c r="G847" s="33">
        <f>C847</f>
        <v>24</v>
      </c>
      <c r="H847" s="12"/>
      <c r="I847" s="13">
        <f>D847</f>
        <v>50</v>
      </c>
      <c r="J847" s="13"/>
      <c r="K847" s="11">
        <f>E847</f>
        <v>20</v>
      </c>
      <c r="L847" s="12"/>
      <c r="M847" s="13">
        <f>F847</f>
        <v>54</v>
      </c>
      <c r="N847" s="12"/>
    </row>
    <row r="848" spans="1:14">
      <c r="A848" s="45"/>
      <c r="B848" s="47" t="s">
        <v>463</v>
      </c>
      <c r="C848" s="48">
        <v>1827.84</v>
      </c>
      <c r="D848" s="48">
        <v>3424</v>
      </c>
      <c r="E848" s="48">
        <v>1523.2</v>
      </c>
      <c r="F848" s="49">
        <v>3728.64</v>
      </c>
      <c r="G848" s="34"/>
      <c r="H848" s="15">
        <f>C848</f>
        <v>1827.84</v>
      </c>
      <c r="I848" s="16"/>
      <c r="J848" s="16">
        <f>D848</f>
        <v>3424</v>
      </c>
      <c r="K848" s="14"/>
      <c r="L848" s="15">
        <f>E848</f>
        <v>1523.2</v>
      </c>
      <c r="M848" s="16"/>
      <c r="N848" s="15">
        <f>F848</f>
        <v>3728.64</v>
      </c>
    </row>
    <row r="849" spans="1:14" ht="25.5">
      <c r="A849" s="44">
        <v>422</v>
      </c>
      <c r="B849" s="46" t="s">
        <v>1057</v>
      </c>
      <c r="C849" s="9">
        <v>1500</v>
      </c>
      <c r="D849" s="9"/>
      <c r="E849" s="9"/>
      <c r="F849" s="10">
        <v>1500</v>
      </c>
      <c r="G849" s="33">
        <f>C849</f>
        <v>1500</v>
      </c>
      <c r="H849" s="12"/>
      <c r="I849" s="13">
        <f>D849</f>
        <v>0</v>
      </c>
      <c r="J849" s="13"/>
      <c r="K849" s="11">
        <f>E849</f>
        <v>0</v>
      </c>
      <c r="L849" s="12"/>
      <c r="M849" s="13">
        <f>F849</f>
        <v>1500</v>
      </c>
      <c r="N849" s="12"/>
    </row>
    <row r="850" spans="1:14">
      <c r="A850" s="45"/>
      <c r="B850" s="47" t="s">
        <v>480</v>
      </c>
      <c r="C850" s="48">
        <v>113955</v>
      </c>
      <c r="D850" s="48"/>
      <c r="E850" s="48"/>
      <c r="F850" s="49">
        <v>113955</v>
      </c>
      <c r="G850" s="34"/>
      <c r="H850" s="15">
        <f>C850</f>
        <v>113955</v>
      </c>
      <c r="I850" s="16"/>
      <c r="J850" s="16">
        <f>D850</f>
        <v>0</v>
      </c>
      <c r="K850" s="14"/>
      <c r="L850" s="15">
        <f>E850</f>
        <v>0</v>
      </c>
      <c r="M850" s="16"/>
      <c r="N850" s="15">
        <f>F850</f>
        <v>113955</v>
      </c>
    </row>
    <row r="851" spans="1:14" ht="25.5">
      <c r="A851" s="44">
        <v>423</v>
      </c>
      <c r="B851" s="46" t="s">
        <v>344</v>
      </c>
      <c r="C851" s="9">
        <v>1700</v>
      </c>
      <c r="D851" s="9"/>
      <c r="E851" s="9"/>
      <c r="F851" s="10">
        <v>1700</v>
      </c>
      <c r="G851" s="33">
        <f>C851</f>
        <v>1700</v>
      </c>
      <c r="H851" s="12"/>
      <c r="I851" s="13">
        <f>D851</f>
        <v>0</v>
      </c>
      <c r="J851" s="13"/>
      <c r="K851" s="11">
        <f>E851</f>
        <v>0</v>
      </c>
      <c r="L851" s="12"/>
      <c r="M851" s="13">
        <f>F851</f>
        <v>1700</v>
      </c>
      <c r="N851" s="12"/>
    </row>
    <row r="852" spans="1:14">
      <c r="A852" s="45"/>
      <c r="B852" s="47" t="s">
        <v>468</v>
      </c>
      <c r="C852" s="48">
        <v>1242.24</v>
      </c>
      <c r="D852" s="48"/>
      <c r="E852" s="48"/>
      <c r="F852" s="49">
        <v>1242.24</v>
      </c>
      <c r="G852" s="34"/>
      <c r="H852" s="15">
        <f>C852</f>
        <v>1242.24</v>
      </c>
      <c r="I852" s="16"/>
      <c r="J852" s="16">
        <f>D852</f>
        <v>0</v>
      </c>
      <c r="K852" s="14"/>
      <c r="L852" s="15">
        <f>E852</f>
        <v>0</v>
      </c>
      <c r="M852" s="16"/>
      <c r="N852" s="15">
        <f>F852</f>
        <v>1242.24</v>
      </c>
    </row>
    <row r="853" spans="1:14" ht="25.5">
      <c r="A853" s="44">
        <v>424</v>
      </c>
      <c r="B853" s="46" t="s">
        <v>343</v>
      </c>
      <c r="C853" s="9">
        <v>800</v>
      </c>
      <c r="D853" s="9">
        <v>2000</v>
      </c>
      <c r="E853" s="9">
        <v>1500</v>
      </c>
      <c r="F853" s="10">
        <v>1300</v>
      </c>
      <c r="G853" s="33">
        <f>C853</f>
        <v>800</v>
      </c>
      <c r="H853" s="12"/>
      <c r="I853" s="13">
        <f>D853</f>
        <v>2000</v>
      </c>
      <c r="J853" s="13"/>
      <c r="K853" s="11">
        <f>E853</f>
        <v>1500</v>
      </c>
      <c r="L853" s="12"/>
      <c r="M853" s="13">
        <f>F853</f>
        <v>1300</v>
      </c>
      <c r="N853" s="12"/>
    </row>
    <row r="854" spans="1:14">
      <c r="A854" s="45"/>
      <c r="B854" s="47" t="s">
        <v>669</v>
      </c>
      <c r="C854" s="48">
        <v>72000</v>
      </c>
      <c r="D854" s="48">
        <v>180000</v>
      </c>
      <c r="E854" s="48">
        <v>135000</v>
      </c>
      <c r="F854" s="49">
        <v>117000</v>
      </c>
      <c r="G854" s="34"/>
      <c r="H854" s="15">
        <f>C854</f>
        <v>72000</v>
      </c>
      <c r="I854" s="16"/>
      <c r="J854" s="16">
        <f>D854</f>
        <v>180000</v>
      </c>
      <c r="K854" s="14"/>
      <c r="L854" s="15">
        <f>E854</f>
        <v>135000</v>
      </c>
      <c r="M854" s="16"/>
      <c r="N854" s="15">
        <f>F854</f>
        <v>117000</v>
      </c>
    </row>
    <row r="855" spans="1:14" ht="25.5">
      <c r="A855" s="44">
        <v>425</v>
      </c>
      <c r="B855" s="46" t="s">
        <v>291</v>
      </c>
      <c r="C855" s="9">
        <v>5</v>
      </c>
      <c r="D855" s="9"/>
      <c r="E855" s="9"/>
      <c r="F855" s="10">
        <v>5</v>
      </c>
      <c r="G855" s="33">
        <f>C855</f>
        <v>5</v>
      </c>
      <c r="H855" s="12"/>
      <c r="I855" s="13">
        <f>D855</f>
        <v>0</v>
      </c>
      <c r="J855" s="13"/>
      <c r="K855" s="11">
        <f>E855</f>
        <v>0</v>
      </c>
      <c r="L855" s="12"/>
      <c r="M855" s="13">
        <f>F855</f>
        <v>5</v>
      </c>
      <c r="N855" s="12"/>
    </row>
    <row r="856" spans="1:14">
      <c r="A856" s="45"/>
      <c r="B856" s="47" t="s">
        <v>795</v>
      </c>
      <c r="C856" s="48">
        <v>241.81</v>
      </c>
      <c r="D856" s="48"/>
      <c r="E856" s="48"/>
      <c r="F856" s="49">
        <v>241.81</v>
      </c>
      <c r="G856" s="34"/>
      <c r="H856" s="15">
        <f>C856</f>
        <v>241.81</v>
      </c>
      <c r="I856" s="16"/>
      <c r="J856" s="16">
        <f>D856</f>
        <v>0</v>
      </c>
      <c r="K856" s="14"/>
      <c r="L856" s="15">
        <f>E856</f>
        <v>0</v>
      </c>
      <c r="M856" s="16"/>
      <c r="N856" s="15">
        <f>F856</f>
        <v>241.81</v>
      </c>
    </row>
    <row r="857" spans="1:14" ht="38.25">
      <c r="A857" s="44">
        <v>426</v>
      </c>
      <c r="B857" s="46" t="s">
        <v>544</v>
      </c>
      <c r="C857" s="9">
        <v>400</v>
      </c>
      <c r="D857" s="9"/>
      <c r="E857" s="9">
        <v>120</v>
      </c>
      <c r="F857" s="10">
        <v>280</v>
      </c>
      <c r="G857" s="33">
        <f>C857</f>
        <v>400</v>
      </c>
      <c r="H857" s="12"/>
      <c r="I857" s="13">
        <f>D857</f>
        <v>0</v>
      </c>
      <c r="J857" s="13"/>
      <c r="K857" s="11">
        <f>E857</f>
        <v>120</v>
      </c>
      <c r="L857" s="12"/>
      <c r="M857" s="13">
        <f>F857</f>
        <v>280</v>
      </c>
      <c r="N857" s="12"/>
    </row>
    <row r="858" spans="1:14">
      <c r="A858" s="45"/>
      <c r="B858" s="47" t="s">
        <v>680</v>
      </c>
      <c r="C858" s="48">
        <v>14468</v>
      </c>
      <c r="D858" s="48"/>
      <c r="E858" s="48">
        <v>4340.3999999999996</v>
      </c>
      <c r="F858" s="49">
        <v>10127.6</v>
      </c>
      <c r="G858" s="34"/>
      <c r="H858" s="15">
        <f>C858</f>
        <v>14468</v>
      </c>
      <c r="I858" s="16"/>
      <c r="J858" s="16">
        <f>D858</f>
        <v>0</v>
      </c>
      <c r="K858" s="14"/>
      <c r="L858" s="15">
        <f>E858</f>
        <v>4340.3999999999996</v>
      </c>
      <c r="M858" s="16"/>
      <c r="N858" s="15">
        <f>F858</f>
        <v>10127.6</v>
      </c>
    </row>
    <row r="859" spans="1:14" ht="38.25">
      <c r="A859" s="44">
        <v>427</v>
      </c>
      <c r="B859" s="46" t="s">
        <v>628</v>
      </c>
      <c r="C859" s="9">
        <v>7250</v>
      </c>
      <c r="D859" s="9"/>
      <c r="E859" s="9">
        <v>660</v>
      </c>
      <c r="F859" s="10">
        <v>6590</v>
      </c>
      <c r="G859" s="33">
        <f>C859</f>
        <v>7250</v>
      </c>
      <c r="H859" s="12"/>
      <c r="I859" s="13">
        <f>D859</f>
        <v>0</v>
      </c>
      <c r="J859" s="13"/>
      <c r="K859" s="11">
        <f>E859</f>
        <v>660</v>
      </c>
      <c r="L859" s="12"/>
      <c r="M859" s="13">
        <f>F859</f>
        <v>6590</v>
      </c>
      <c r="N859" s="12"/>
    </row>
    <row r="860" spans="1:14">
      <c r="A860" s="45"/>
      <c r="B860" s="47" t="s">
        <v>69</v>
      </c>
      <c r="C860" s="48">
        <v>469292.5</v>
      </c>
      <c r="D860" s="48"/>
      <c r="E860" s="48">
        <v>42721.8</v>
      </c>
      <c r="F860" s="49">
        <v>426570.7</v>
      </c>
      <c r="G860" s="34"/>
      <c r="H860" s="15">
        <f>C860</f>
        <v>469292.5</v>
      </c>
      <c r="I860" s="16"/>
      <c r="J860" s="16">
        <f>D860</f>
        <v>0</v>
      </c>
      <c r="K860" s="14"/>
      <c r="L860" s="15">
        <f>E860</f>
        <v>42721.8</v>
      </c>
      <c r="M860" s="16"/>
      <c r="N860" s="15">
        <f>F860</f>
        <v>426570.7</v>
      </c>
    </row>
    <row r="861" spans="1:14" ht="25.5">
      <c r="A861" s="44">
        <v>428</v>
      </c>
      <c r="B861" s="46" t="s">
        <v>419</v>
      </c>
      <c r="C861" s="9">
        <v>530</v>
      </c>
      <c r="D861" s="9"/>
      <c r="E861" s="9">
        <v>60</v>
      </c>
      <c r="F861" s="10">
        <v>470</v>
      </c>
      <c r="G861" s="33">
        <f>C861</f>
        <v>530</v>
      </c>
      <c r="H861" s="12"/>
      <c r="I861" s="13">
        <f>D861</f>
        <v>0</v>
      </c>
      <c r="J861" s="13"/>
      <c r="K861" s="11">
        <f>E861</f>
        <v>60</v>
      </c>
      <c r="L861" s="12"/>
      <c r="M861" s="13">
        <f>F861</f>
        <v>470</v>
      </c>
      <c r="N861" s="12"/>
    </row>
    <row r="862" spans="1:14">
      <c r="A862" s="45"/>
      <c r="B862" s="47" t="s">
        <v>641</v>
      </c>
      <c r="C862" s="48">
        <v>1752.71</v>
      </c>
      <c r="D862" s="48"/>
      <c r="E862" s="48">
        <v>198.42</v>
      </c>
      <c r="F862" s="49">
        <v>1554.29</v>
      </c>
      <c r="G862" s="34"/>
      <c r="H862" s="15">
        <f>C862</f>
        <v>1752.71</v>
      </c>
      <c r="I862" s="16"/>
      <c r="J862" s="16">
        <f>D862</f>
        <v>0</v>
      </c>
      <c r="K862" s="14"/>
      <c r="L862" s="15">
        <f>E862</f>
        <v>198.42</v>
      </c>
      <c r="M862" s="16"/>
      <c r="N862" s="15">
        <f>F862</f>
        <v>1554.29</v>
      </c>
    </row>
    <row r="863" spans="1:14" ht="25.5">
      <c r="A863" s="44">
        <v>429</v>
      </c>
      <c r="B863" s="46" t="s">
        <v>834</v>
      </c>
      <c r="C863" s="9"/>
      <c r="D863" s="9">
        <v>2</v>
      </c>
      <c r="E863" s="9">
        <v>2</v>
      </c>
      <c r="F863" s="10"/>
      <c r="G863" s="33">
        <f>C863</f>
        <v>0</v>
      </c>
      <c r="H863" s="12"/>
      <c r="I863" s="13">
        <f>D863</f>
        <v>2</v>
      </c>
      <c r="J863" s="13"/>
      <c r="K863" s="11">
        <f>E863</f>
        <v>2</v>
      </c>
      <c r="L863" s="12"/>
      <c r="M863" s="13">
        <f>F863</f>
        <v>0</v>
      </c>
      <c r="N863" s="12"/>
    </row>
    <row r="864" spans="1:14">
      <c r="A864" s="45"/>
      <c r="B864" s="47" t="s">
        <v>233</v>
      </c>
      <c r="C864" s="48"/>
      <c r="D864" s="48">
        <v>227.1</v>
      </c>
      <c r="E864" s="48">
        <v>227.1</v>
      </c>
      <c r="F864" s="49"/>
      <c r="G864" s="34"/>
      <c r="H864" s="15">
        <f>C864</f>
        <v>0</v>
      </c>
      <c r="I864" s="16"/>
      <c r="J864" s="16">
        <f>D864</f>
        <v>227.1</v>
      </c>
      <c r="K864" s="14"/>
      <c r="L864" s="15">
        <f>E864</f>
        <v>227.1</v>
      </c>
      <c r="M864" s="16"/>
      <c r="N864" s="15">
        <f>F864</f>
        <v>0</v>
      </c>
    </row>
    <row r="865" spans="1:14" ht="25.5">
      <c r="A865" s="44">
        <v>430</v>
      </c>
      <c r="B865" s="46" t="s">
        <v>548</v>
      </c>
      <c r="C865" s="9">
        <v>220</v>
      </c>
      <c r="D865" s="9"/>
      <c r="E865" s="9">
        <v>20</v>
      </c>
      <c r="F865" s="10">
        <v>200</v>
      </c>
      <c r="G865" s="33">
        <f>C865</f>
        <v>220</v>
      </c>
      <c r="H865" s="12"/>
      <c r="I865" s="13">
        <f>D865</f>
        <v>0</v>
      </c>
      <c r="J865" s="13"/>
      <c r="K865" s="11">
        <f>E865</f>
        <v>20</v>
      </c>
      <c r="L865" s="12"/>
      <c r="M865" s="13">
        <f>F865</f>
        <v>200</v>
      </c>
      <c r="N865" s="12"/>
    </row>
    <row r="866" spans="1:14">
      <c r="A866" s="45"/>
      <c r="B866" s="47" t="s">
        <v>1111</v>
      </c>
      <c r="C866" s="48">
        <v>651.55999999999995</v>
      </c>
      <c r="D866" s="48"/>
      <c r="E866" s="48">
        <v>59.26</v>
      </c>
      <c r="F866" s="49">
        <v>592.29999999999995</v>
      </c>
      <c r="G866" s="34"/>
      <c r="H866" s="15">
        <f>C866</f>
        <v>651.55999999999995</v>
      </c>
      <c r="I866" s="16"/>
      <c r="J866" s="16">
        <f>D866</f>
        <v>0</v>
      </c>
      <c r="K866" s="14"/>
      <c r="L866" s="15">
        <f>E866</f>
        <v>59.26</v>
      </c>
      <c r="M866" s="16"/>
      <c r="N866" s="15">
        <f>F866</f>
        <v>592.29999999999995</v>
      </c>
    </row>
    <row r="867" spans="1:14" ht="25.5">
      <c r="A867" s="44">
        <v>431</v>
      </c>
      <c r="B867" s="46" t="s">
        <v>137</v>
      </c>
      <c r="C867" s="9">
        <v>100</v>
      </c>
      <c r="D867" s="9"/>
      <c r="E867" s="9"/>
      <c r="F867" s="10">
        <v>100</v>
      </c>
      <c r="G867" s="33">
        <f>C867</f>
        <v>100</v>
      </c>
      <c r="H867" s="12"/>
      <c r="I867" s="13">
        <f>D867</f>
        <v>0</v>
      </c>
      <c r="J867" s="13"/>
      <c r="K867" s="11">
        <f>E867</f>
        <v>0</v>
      </c>
      <c r="L867" s="12"/>
      <c r="M867" s="13">
        <f>F867</f>
        <v>100</v>
      </c>
      <c r="N867" s="12"/>
    </row>
    <row r="868" spans="1:14">
      <c r="A868" s="45"/>
      <c r="B868" s="47" t="s">
        <v>302</v>
      </c>
      <c r="C868" s="48">
        <v>8000</v>
      </c>
      <c r="D868" s="48"/>
      <c r="E868" s="48"/>
      <c r="F868" s="49">
        <v>8000</v>
      </c>
      <c r="G868" s="34"/>
      <c r="H868" s="15">
        <f>C868</f>
        <v>8000</v>
      </c>
      <c r="I868" s="16"/>
      <c r="J868" s="16">
        <f>D868</f>
        <v>0</v>
      </c>
      <c r="K868" s="14"/>
      <c r="L868" s="15">
        <f>E868</f>
        <v>0</v>
      </c>
      <c r="M868" s="16"/>
      <c r="N868" s="15">
        <f>F868</f>
        <v>8000</v>
      </c>
    </row>
    <row r="869" spans="1:14" ht="38.25">
      <c r="A869" s="44">
        <v>432</v>
      </c>
      <c r="B869" s="46" t="s">
        <v>31</v>
      </c>
      <c r="C869" s="9">
        <v>245</v>
      </c>
      <c r="D869" s="9">
        <v>1000</v>
      </c>
      <c r="E869" s="9">
        <v>245</v>
      </c>
      <c r="F869" s="10">
        <v>1000</v>
      </c>
      <c r="G869" s="33">
        <f>C869</f>
        <v>245</v>
      </c>
      <c r="H869" s="12"/>
      <c r="I869" s="13">
        <f>D869</f>
        <v>1000</v>
      </c>
      <c r="J869" s="13"/>
      <c r="K869" s="11">
        <f>E869</f>
        <v>245</v>
      </c>
      <c r="L869" s="12"/>
      <c r="M869" s="13">
        <f>F869</f>
        <v>1000</v>
      </c>
      <c r="N869" s="12"/>
    </row>
    <row r="870" spans="1:14">
      <c r="A870" s="45"/>
      <c r="B870" s="47" t="s">
        <v>603</v>
      </c>
      <c r="C870" s="48">
        <v>33934.949999999997</v>
      </c>
      <c r="D870" s="48">
        <v>120780</v>
      </c>
      <c r="E870" s="48">
        <v>33934.949999999997</v>
      </c>
      <c r="F870" s="49">
        <v>120780</v>
      </c>
      <c r="G870" s="34"/>
      <c r="H870" s="15">
        <f>C870</f>
        <v>33934.949999999997</v>
      </c>
      <c r="I870" s="16"/>
      <c r="J870" s="16">
        <f>D870</f>
        <v>120780</v>
      </c>
      <c r="K870" s="14"/>
      <c r="L870" s="15">
        <f>E870</f>
        <v>33934.949999999997</v>
      </c>
      <c r="M870" s="16"/>
      <c r="N870" s="15">
        <f>F870</f>
        <v>120780</v>
      </c>
    </row>
    <row r="871" spans="1:14" ht="25.5">
      <c r="A871" s="44">
        <v>433</v>
      </c>
      <c r="B871" s="46" t="s">
        <v>777</v>
      </c>
      <c r="C871" s="9">
        <v>851</v>
      </c>
      <c r="D871" s="9"/>
      <c r="E871" s="9">
        <v>851</v>
      </c>
      <c r="F871" s="10"/>
      <c r="G871" s="33">
        <f>C871</f>
        <v>851</v>
      </c>
      <c r="H871" s="12"/>
      <c r="I871" s="13">
        <f>D871</f>
        <v>0</v>
      </c>
      <c r="J871" s="13"/>
      <c r="K871" s="11">
        <f>E871</f>
        <v>851</v>
      </c>
      <c r="L871" s="12"/>
      <c r="M871" s="13">
        <f>F871</f>
        <v>0</v>
      </c>
      <c r="N871" s="12"/>
    </row>
    <row r="872" spans="1:14">
      <c r="A872" s="45"/>
      <c r="B872" s="47" t="s">
        <v>857</v>
      </c>
      <c r="C872" s="48">
        <v>49996.25</v>
      </c>
      <c r="D872" s="48"/>
      <c r="E872" s="48">
        <v>49996.25</v>
      </c>
      <c r="F872" s="49"/>
      <c r="G872" s="34"/>
      <c r="H872" s="15">
        <f>C872</f>
        <v>49996.25</v>
      </c>
      <c r="I872" s="16"/>
      <c r="J872" s="16">
        <f>D872</f>
        <v>0</v>
      </c>
      <c r="K872" s="14"/>
      <c r="L872" s="15">
        <f>E872</f>
        <v>49996.25</v>
      </c>
      <c r="M872" s="16"/>
      <c r="N872" s="15">
        <f>F872</f>
        <v>0</v>
      </c>
    </row>
    <row r="873" spans="1:14" ht="38.25">
      <c r="A873" s="44">
        <v>434</v>
      </c>
      <c r="B873" s="46" t="s">
        <v>9</v>
      </c>
      <c r="C873" s="9">
        <v>900</v>
      </c>
      <c r="D873" s="9"/>
      <c r="E873" s="9"/>
      <c r="F873" s="10">
        <v>900</v>
      </c>
      <c r="G873" s="33">
        <f>C873</f>
        <v>900</v>
      </c>
      <c r="H873" s="12"/>
      <c r="I873" s="13">
        <f>D873</f>
        <v>0</v>
      </c>
      <c r="J873" s="13"/>
      <c r="K873" s="11">
        <f>E873</f>
        <v>0</v>
      </c>
      <c r="L873" s="12"/>
      <c r="M873" s="13">
        <f>F873</f>
        <v>900</v>
      </c>
      <c r="N873" s="12"/>
    </row>
    <row r="874" spans="1:14">
      <c r="A874" s="45"/>
      <c r="B874" s="47" t="s">
        <v>769</v>
      </c>
      <c r="C874" s="48">
        <v>221728</v>
      </c>
      <c r="D874" s="48"/>
      <c r="E874" s="48"/>
      <c r="F874" s="49">
        <v>221728</v>
      </c>
      <c r="G874" s="34"/>
      <c r="H874" s="15">
        <f>C874</f>
        <v>221728</v>
      </c>
      <c r="I874" s="16"/>
      <c r="J874" s="16">
        <f>D874</f>
        <v>0</v>
      </c>
      <c r="K874" s="14"/>
      <c r="L874" s="15">
        <f>E874</f>
        <v>0</v>
      </c>
      <c r="M874" s="16"/>
      <c r="N874" s="15">
        <f>F874</f>
        <v>221728</v>
      </c>
    </row>
    <row r="875" spans="1:14" ht="25.5">
      <c r="A875" s="44">
        <v>435</v>
      </c>
      <c r="B875" s="46" t="s">
        <v>1044</v>
      </c>
      <c r="C875" s="9">
        <v>1610</v>
      </c>
      <c r="D875" s="9">
        <v>810</v>
      </c>
      <c r="E875" s="9">
        <v>690</v>
      </c>
      <c r="F875" s="10">
        <v>1730</v>
      </c>
      <c r="G875" s="33">
        <f>C875</f>
        <v>1610</v>
      </c>
      <c r="H875" s="12"/>
      <c r="I875" s="13">
        <f>D875</f>
        <v>810</v>
      </c>
      <c r="J875" s="13"/>
      <c r="K875" s="11">
        <f>E875</f>
        <v>690</v>
      </c>
      <c r="L875" s="12"/>
      <c r="M875" s="13">
        <f>F875</f>
        <v>1730</v>
      </c>
      <c r="N875" s="12"/>
    </row>
    <row r="876" spans="1:14">
      <c r="A876" s="45"/>
      <c r="B876" s="47" t="s">
        <v>20</v>
      </c>
      <c r="C876" s="48">
        <v>140713.29999999999</v>
      </c>
      <c r="D876" s="48">
        <v>72551.7</v>
      </c>
      <c r="E876" s="48">
        <v>61803.3</v>
      </c>
      <c r="F876" s="49">
        <v>151461.70000000001</v>
      </c>
      <c r="G876" s="34"/>
      <c r="H876" s="15">
        <f>C876</f>
        <v>140713.29999999999</v>
      </c>
      <c r="I876" s="16"/>
      <c r="J876" s="16">
        <f>D876</f>
        <v>72551.7</v>
      </c>
      <c r="K876" s="14"/>
      <c r="L876" s="15">
        <f>E876</f>
        <v>61803.3</v>
      </c>
      <c r="M876" s="16"/>
      <c r="N876" s="15">
        <f>F876</f>
        <v>151461.70000000001</v>
      </c>
    </row>
    <row r="877" spans="1:14" ht="25.5">
      <c r="A877" s="44">
        <v>436</v>
      </c>
      <c r="B877" s="46" t="s">
        <v>356</v>
      </c>
      <c r="C877" s="9">
        <v>13</v>
      </c>
      <c r="D877" s="9"/>
      <c r="E877" s="9"/>
      <c r="F877" s="10">
        <v>13</v>
      </c>
      <c r="G877" s="33">
        <f>C877</f>
        <v>13</v>
      </c>
      <c r="H877" s="12"/>
      <c r="I877" s="13">
        <f>D877</f>
        <v>0</v>
      </c>
      <c r="J877" s="13"/>
      <c r="K877" s="11">
        <f>E877</f>
        <v>0</v>
      </c>
      <c r="L877" s="12"/>
      <c r="M877" s="13">
        <f>F877</f>
        <v>13</v>
      </c>
      <c r="N877" s="12"/>
    </row>
    <row r="878" spans="1:14">
      <c r="A878" s="45"/>
      <c r="B878" s="47" t="s">
        <v>723</v>
      </c>
      <c r="C878" s="48">
        <v>103.09</v>
      </c>
      <c r="D878" s="48"/>
      <c r="E878" s="48"/>
      <c r="F878" s="49">
        <v>103.09</v>
      </c>
      <c r="G878" s="34"/>
      <c r="H878" s="15">
        <f>C878</f>
        <v>103.09</v>
      </c>
      <c r="I878" s="16"/>
      <c r="J878" s="16">
        <f>D878</f>
        <v>0</v>
      </c>
      <c r="K878" s="14"/>
      <c r="L878" s="15">
        <f>E878</f>
        <v>0</v>
      </c>
      <c r="M878" s="16"/>
      <c r="N878" s="15">
        <f>F878</f>
        <v>103.09</v>
      </c>
    </row>
    <row r="879" spans="1:14" ht="25.5">
      <c r="A879" s="44">
        <v>437</v>
      </c>
      <c r="B879" s="46" t="s">
        <v>132</v>
      </c>
      <c r="C879" s="9">
        <v>1.5</v>
      </c>
      <c r="D879" s="9"/>
      <c r="E879" s="9"/>
      <c r="F879" s="10">
        <v>1.5</v>
      </c>
      <c r="G879" s="33">
        <f>C879</f>
        <v>1.5</v>
      </c>
      <c r="H879" s="12"/>
      <c r="I879" s="13">
        <f>D879</f>
        <v>0</v>
      </c>
      <c r="J879" s="13"/>
      <c r="K879" s="11">
        <f>E879</f>
        <v>0</v>
      </c>
      <c r="L879" s="12"/>
      <c r="M879" s="13">
        <f>F879</f>
        <v>1.5</v>
      </c>
      <c r="N879" s="12"/>
    </row>
    <row r="880" spans="1:14">
      <c r="A880" s="45"/>
      <c r="B880" s="47" t="s">
        <v>30</v>
      </c>
      <c r="C880" s="48">
        <v>1189.98</v>
      </c>
      <c r="D880" s="48"/>
      <c r="E880" s="48"/>
      <c r="F880" s="49">
        <v>1189.98</v>
      </c>
      <c r="G880" s="34"/>
      <c r="H880" s="15">
        <f>C880</f>
        <v>1189.98</v>
      </c>
      <c r="I880" s="16"/>
      <c r="J880" s="16">
        <f>D880</f>
        <v>0</v>
      </c>
      <c r="K880" s="14"/>
      <c r="L880" s="15">
        <f>E880</f>
        <v>0</v>
      </c>
      <c r="M880" s="16"/>
      <c r="N880" s="15">
        <f>F880</f>
        <v>1189.98</v>
      </c>
    </row>
    <row r="881" spans="1:14" ht="25.5">
      <c r="A881" s="44">
        <v>438</v>
      </c>
      <c r="B881" s="46" t="s">
        <v>8</v>
      </c>
      <c r="C881" s="9">
        <v>40</v>
      </c>
      <c r="D881" s="9"/>
      <c r="E881" s="9"/>
      <c r="F881" s="10">
        <v>40</v>
      </c>
      <c r="G881" s="33">
        <f>C881</f>
        <v>40</v>
      </c>
      <c r="H881" s="12"/>
      <c r="I881" s="13">
        <f>D881</f>
        <v>0</v>
      </c>
      <c r="J881" s="13"/>
      <c r="K881" s="11">
        <f>E881</f>
        <v>0</v>
      </c>
      <c r="L881" s="12"/>
      <c r="M881" s="13">
        <f>F881</f>
        <v>40</v>
      </c>
      <c r="N881" s="12"/>
    </row>
    <row r="882" spans="1:14">
      <c r="A882" s="45"/>
      <c r="B882" s="47" t="s">
        <v>985</v>
      </c>
      <c r="C882" s="48">
        <v>525.20000000000005</v>
      </c>
      <c r="D882" s="48"/>
      <c r="E882" s="48"/>
      <c r="F882" s="49">
        <v>525.20000000000005</v>
      </c>
      <c r="G882" s="34"/>
      <c r="H882" s="15">
        <f>C882</f>
        <v>525.20000000000005</v>
      </c>
      <c r="I882" s="16"/>
      <c r="J882" s="16">
        <f>D882</f>
        <v>0</v>
      </c>
      <c r="K882" s="14"/>
      <c r="L882" s="15">
        <f>E882</f>
        <v>0</v>
      </c>
      <c r="M882" s="16"/>
      <c r="N882" s="15">
        <f>F882</f>
        <v>525.20000000000005</v>
      </c>
    </row>
    <row r="883" spans="1:14" ht="38.25">
      <c r="A883" s="44">
        <v>439</v>
      </c>
      <c r="B883" s="46" t="s">
        <v>535</v>
      </c>
      <c r="C883" s="9"/>
      <c r="D883" s="9">
        <v>20</v>
      </c>
      <c r="E883" s="9">
        <v>20</v>
      </c>
      <c r="F883" s="10"/>
      <c r="G883" s="33">
        <f>C883</f>
        <v>0</v>
      </c>
      <c r="H883" s="12"/>
      <c r="I883" s="13">
        <f>D883</f>
        <v>20</v>
      </c>
      <c r="J883" s="13"/>
      <c r="K883" s="11">
        <f>E883</f>
        <v>20</v>
      </c>
      <c r="L883" s="12"/>
      <c r="M883" s="13">
        <f>F883</f>
        <v>0</v>
      </c>
      <c r="N883" s="12"/>
    </row>
    <row r="884" spans="1:14">
      <c r="A884" s="45"/>
      <c r="B884" s="47" t="s">
        <v>76</v>
      </c>
      <c r="C884" s="48"/>
      <c r="D884" s="48">
        <v>49700</v>
      </c>
      <c r="E884" s="48">
        <v>49700</v>
      </c>
      <c r="F884" s="49"/>
      <c r="G884" s="34"/>
      <c r="H884" s="15">
        <f>C884</f>
        <v>0</v>
      </c>
      <c r="I884" s="16"/>
      <c r="J884" s="16">
        <f>D884</f>
        <v>49700</v>
      </c>
      <c r="K884" s="14"/>
      <c r="L884" s="15">
        <f>E884</f>
        <v>49700</v>
      </c>
      <c r="M884" s="16"/>
      <c r="N884" s="15">
        <f>F884</f>
        <v>0</v>
      </c>
    </row>
    <row r="885" spans="1:14" ht="25.5">
      <c r="A885" s="44">
        <v>440</v>
      </c>
      <c r="B885" s="46" t="s">
        <v>890</v>
      </c>
      <c r="C885" s="9">
        <v>537</v>
      </c>
      <c r="D885" s="9"/>
      <c r="E885" s="9">
        <v>537</v>
      </c>
      <c r="F885" s="10"/>
      <c r="G885" s="33">
        <f>C885</f>
        <v>537</v>
      </c>
      <c r="H885" s="12"/>
      <c r="I885" s="13">
        <f>D885</f>
        <v>0</v>
      </c>
      <c r="J885" s="13"/>
      <c r="K885" s="11">
        <f>E885</f>
        <v>537</v>
      </c>
      <c r="L885" s="12"/>
      <c r="M885" s="13">
        <f>F885</f>
        <v>0</v>
      </c>
      <c r="N885" s="12"/>
    </row>
    <row r="886" spans="1:14">
      <c r="A886" s="45"/>
      <c r="B886" s="47" t="s">
        <v>425</v>
      </c>
      <c r="C886" s="48">
        <v>66077.850000000006</v>
      </c>
      <c r="D886" s="48"/>
      <c r="E886" s="48">
        <v>66077.850000000006</v>
      </c>
      <c r="F886" s="49"/>
      <c r="G886" s="34"/>
      <c r="H886" s="15">
        <f>C886</f>
        <v>66077.850000000006</v>
      </c>
      <c r="I886" s="16"/>
      <c r="J886" s="16">
        <f>D886</f>
        <v>0</v>
      </c>
      <c r="K886" s="14"/>
      <c r="L886" s="15">
        <f>E886</f>
        <v>66077.850000000006</v>
      </c>
      <c r="M886" s="16"/>
      <c r="N886" s="15">
        <f>F886</f>
        <v>0</v>
      </c>
    </row>
    <row r="887" spans="1:14" ht="38.25">
      <c r="A887" s="44">
        <v>441</v>
      </c>
      <c r="B887" s="46" t="s">
        <v>979</v>
      </c>
      <c r="C887" s="9">
        <v>1220</v>
      </c>
      <c r="D887" s="9"/>
      <c r="E887" s="9">
        <v>200</v>
      </c>
      <c r="F887" s="10">
        <v>1020</v>
      </c>
      <c r="G887" s="33">
        <f>C887</f>
        <v>1220</v>
      </c>
      <c r="H887" s="12"/>
      <c r="I887" s="13">
        <f>D887</f>
        <v>0</v>
      </c>
      <c r="J887" s="13"/>
      <c r="K887" s="11">
        <f>E887</f>
        <v>200</v>
      </c>
      <c r="L887" s="12"/>
      <c r="M887" s="13">
        <f>F887</f>
        <v>1020</v>
      </c>
      <c r="N887" s="12"/>
    </row>
    <row r="888" spans="1:14">
      <c r="A888" s="45"/>
      <c r="B888" s="47" t="s">
        <v>761</v>
      </c>
      <c r="C888" s="48">
        <v>77299.199999999997</v>
      </c>
      <c r="D888" s="48"/>
      <c r="E888" s="48">
        <v>12672</v>
      </c>
      <c r="F888" s="49">
        <v>64627.199999999997</v>
      </c>
      <c r="G888" s="34"/>
      <c r="H888" s="15">
        <f>C888</f>
        <v>77299.199999999997</v>
      </c>
      <c r="I888" s="16"/>
      <c r="J888" s="16">
        <f>D888</f>
        <v>0</v>
      </c>
      <c r="K888" s="14"/>
      <c r="L888" s="15">
        <f>E888</f>
        <v>12672</v>
      </c>
      <c r="M888" s="16"/>
      <c r="N888" s="15">
        <f>F888</f>
        <v>64627.199999999997</v>
      </c>
    </row>
    <row r="889" spans="1:14" ht="25.5">
      <c r="A889" s="44">
        <v>442</v>
      </c>
      <c r="B889" s="46" t="s">
        <v>973</v>
      </c>
      <c r="C889" s="9">
        <v>6020</v>
      </c>
      <c r="D889" s="9"/>
      <c r="E889" s="9">
        <v>3200</v>
      </c>
      <c r="F889" s="10">
        <v>2820</v>
      </c>
      <c r="G889" s="33">
        <f>C889</f>
        <v>6020</v>
      </c>
      <c r="H889" s="12"/>
      <c r="I889" s="13">
        <f>D889</f>
        <v>0</v>
      </c>
      <c r="J889" s="13"/>
      <c r="K889" s="11">
        <f>E889</f>
        <v>3200</v>
      </c>
      <c r="L889" s="12"/>
      <c r="M889" s="13">
        <f>F889</f>
        <v>2820</v>
      </c>
      <c r="N889" s="12"/>
    </row>
    <row r="890" spans="1:14">
      <c r="A890" s="45"/>
      <c r="B890" s="47" t="s">
        <v>123</v>
      </c>
      <c r="C890" s="48">
        <v>114237</v>
      </c>
      <c r="D890" s="48"/>
      <c r="E890" s="48">
        <v>60320</v>
      </c>
      <c r="F890" s="49">
        <v>53917</v>
      </c>
      <c r="G890" s="34"/>
      <c r="H890" s="15">
        <f>C890</f>
        <v>114237</v>
      </c>
      <c r="I890" s="16"/>
      <c r="J890" s="16">
        <f>D890</f>
        <v>0</v>
      </c>
      <c r="K890" s="14"/>
      <c r="L890" s="15">
        <f>E890</f>
        <v>60320</v>
      </c>
      <c r="M890" s="16"/>
      <c r="N890" s="15">
        <f>F890</f>
        <v>53917</v>
      </c>
    </row>
    <row r="891" spans="1:14" ht="38.25">
      <c r="A891" s="44">
        <v>443</v>
      </c>
      <c r="B891" s="46" t="s">
        <v>579</v>
      </c>
      <c r="C891" s="9">
        <v>5</v>
      </c>
      <c r="D891" s="9"/>
      <c r="E891" s="9"/>
      <c r="F891" s="10">
        <v>5</v>
      </c>
      <c r="G891" s="33">
        <f>C891</f>
        <v>5</v>
      </c>
      <c r="H891" s="12"/>
      <c r="I891" s="13">
        <f>D891</f>
        <v>0</v>
      </c>
      <c r="J891" s="13"/>
      <c r="K891" s="11">
        <f>E891</f>
        <v>0</v>
      </c>
      <c r="L891" s="12"/>
      <c r="M891" s="13">
        <f>F891</f>
        <v>5</v>
      </c>
      <c r="N891" s="12"/>
    </row>
    <row r="892" spans="1:14">
      <c r="A892" s="45"/>
      <c r="B892" s="47" t="s">
        <v>245</v>
      </c>
      <c r="C892" s="48">
        <v>379.85</v>
      </c>
      <c r="D892" s="48"/>
      <c r="E892" s="48"/>
      <c r="F892" s="49">
        <v>379.85</v>
      </c>
      <c r="G892" s="34"/>
      <c r="H892" s="15">
        <f>C892</f>
        <v>379.85</v>
      </c>
      <c r="I892" s="16"/>
      <c r="J892" s="16">
        <f>D892</f>
        <v>0</v>
      </c>
      <c r="K892" s="14"/>
      <c r="L892" s="15">
        <f>E892</f>
        <v>0</v>
      </c>
      <c r="M892" s="16"/>
      <c r="N892" s="15">
        <f>F892</f>
        <v>379.85</v>
      </c>
    </row>
    <row r="893" spans="1:14" ht="25.5">
      <c r="A893" s="44">
        <v>444</v>
      </c>
      <c r="B893" s="46" t="s">
        <v>1060</v>
      </c>
      <c r="C893" s="9">
        <v>370</v>
      </c>
      <c r="D893" s="9"/>
      <c r="E893" s="9">
        <v>100</v>
      </c>
      <c r="F893" s="10">
        <v>270</v>
      </c>
      <c r="G893" s="33">
        <f>C893</f>
        <v>370</v>
      </c>
      <c r="H893" s="12"/>
      <c r="I893" s="13">
        <f>D893</f>
        <v>0</v>
      </c>
      <c r="J893" s="13"/>
      <c r="K893" s="11">
        <f>E893</f>
        <v>100</v>
      </c>
      <c r="L893" s="12"/>
      <c r="M893" s="13">
        <f>F893</f>
        <v>270</v>
      </c>
      <c r="N893" s="12"/>
    </row>
    <row r="894" spans="1:14">
      <c r="A894" s="45"/>
      <c r="B894" s="47" t="s">
        <v>612</v>
      </c>
      <c r="C894" s="48">
        <v>943.5</v>
      </c>
      <c r="D894" s="48"/>
      <c r="E894" s="48">
        <v>255</v>
      </c>
      <c r="F894" s="49">
        <v>688.5</v>
      </c>
      <c r="G894" s="34"/>
      <c r="H894" s="15">
        <f>C894</f>
        <v>943.5</v>
      </c>
      <c r="I894" s="16"/>
      <c r="J894" s="16">
        <f>D894</f>
        <v>0</v>
      </c>
      <c r="K894" s="14"/>
      <c r="L894" s="15">
        <f>E894</f>
        <v>255</v>
      </c>
      <c r="M894" s="16"/>
      <c r="N894" s="15">
        <f>F894</f>
        <v>688.5</v>
      </c>
    </row>
    <row r="895" spans="1:14" ht="38.25">
      <c r="A895" s="44">
        <v>445</v>
      </c>
      <c r="B895" s="46" t="s">
        <v>333</v>
      </c>
      <c r="C895" s="9">
        <v>390</v>
      </c>
      <c r="D895" s="9">
        <v>490</v>
      </c>
      <c r="E895" s="9">
        <v>280</v>
      </c>
      <c r="F895" s="10">
        <v>600</v>
      </c>
      <c r="G895" s="33">
        <f>C895</f>
        <v>390</v>
      </c>
      <c r="H895" s="12"/>
      <c r="I895" s="13">
        <f>D895</f>
        <v>490</v>
      </c>
      <c r="J895" s="13"/>
      <c r="K895" s="11">
        <f>E895</f>
        <v>280</v>
      </c>
      <c r="L895" s="12"/>
      <c r="M895" s="13">
        <f>F895</f>
        <v>600</v>
      </c>
      <c r="N895" s="12"/>
    </row>
    <row r="896" spans="1:14">
      <c r="A896" s="45"/>
      <c r="B896" s="47" t="s">
        <v>129</v>
      </c>
      <c r="C896" s="48">
        <v>24566.1</v>
      </c>
      <c r="D896" s="48">
        <v>30865.1</v>
      </c>
      <c r="E896" s="48">
        <v>17637.2</v>
      </c>
      <c r="F896" s="49">
        <v>37794</v>
      </c>
      <c r="G896" s="34"/>
      <c r="H896" s="15">
        <f>C896</f>
        <v>24566.1</v>
      </c>
      <c r="I896" s="16"/>
      <c r="J896" s="16">
        <f>D896</f>
        <v>30865.1</v>
      </c>
      <c r="K896" s="14"/>
      <c r="L896" s="15">
        <f>E896</f>
        <v>17637.2</v>
      </c>
      <c r="M896" s="16"/>
      <c r="N896" s="15">
        <f>F896</f>
        <v>37794</v>
      </c>
    </row>
    <row r="897" spans="1:14" ht="25.5">
      <c r="A897" s="44">
        <v>446</v>
      </c>
      <c r="B897" s="46" t="s">
        <v>722</v>
      </c>
      <c r="C897" s="9"/>
      <c r="D897" s="9">
        <v>750</v>
      </c>
      <c r="E897" s="9">
        <v>250</v>
      </c>
      <c r="F897" s="10">
        <v>500</v>
      </c>
      <c r="G897" s="33">
        <f>C897</f>
        <v>0</v>
      </c>
      <c r="H897" s="12"/>
      <c r="I897" s="13">
        <f>D897</f>
        <v>750</v>
      </c>
      <c r="J897" s="13"/>
      <c r="K897" s="11">
        <f>E897</f>
        <v>250</v>
      </c>
      <c r="L897" s="12"/>
      <c r="M897" s="13">
        <f>F897</f>
        <v>500</v>
      </c>
      <c r="N897" s="12"/>
    </row>
    <row r="898" spans="1:14">
      <c r="A898" s="45"/>
      <c r="B898" s="47" t="s">
        <v>24</v>
      </c>
      <c r="C898" s="48"/>
      <c r="D898" s="48">
        <v>48061.5</v>
      </c>
      <c r="E898" s="48">
        <v>16020.5</v>
      </c>
      <c r="F898" s="49">
        <v>32041</v>
      </c>
      <c r="G898" s="34"/>
      <c r="H898" s="15">
        <f>C898</f>
        <v>0</v>
      </c>
      <c r="I898" s="16"/>
      <c r="J898" s="16">
        <f>D898</f>
        <v>48061.5</v>
      </c>
      <c r="K898" s="14"/>
      <c r="L898" s="15">
        <f>E898</f>
        <v>16020.5</v>
      </c>
      <c r="M898" s="16"/>
      <c r="N898" s="15">
        <f>F898</f>
        <v>32041</v>
      </c>
    </row>
    <row r="899" spans="1:14" ht="25.5">
      <c r="A899" s="44">
        <v>447</v>
      </c>
      <c r="B899" s="46" t="s">
        <v>268</v>
      </c>
      <c r="C899" s="9">
        <v>2900</v>
      </c>
      <c r="D899" s="9">
        <v>10000</v>
      </c>
      <c r="E899" s="9">
        <v>4300</v>
      </c>
      <c r="F899" s="10">
        <v>8600</v>
      </c>
      <c r="G899" s="33">
        <f>C899</f>
        <v>2900</v>
      </c>
      <c r="H899" s="12"/>
      <c r="I899" s="13">
        <f>D899</f>
        <v>10000</v>
      </c>
      <c r="J899" s="13"/>
      <c r="K899" s="11">
        <f>E899</f>
        <v>4300</v>
      </c>
      <c r="L899" s="12"/>
      <c r="M899" s="13">
        <f>F899</f>
        <v>8600</v>
      </c>
      <c r="N899" s="12"/>
    </row>
    <row r="900" spans="1:14">
      <c r="A900" s="45"/>
      <c r="B900" s="47" t="s">
        <v>12</v>
      </c>
      <c r="C900" s="48">
        <v>6136.4</v>
      </c>
      <c r="D900" s="48">
        <v>25000</v>
      </c>
      <c r="E900" s="48">
        <v>9636.4</v>
      </c>
      <c r="F900" s="49">
        <v>21500</v>
      </c>
      <c r="G900" s="34"/>
      <c r="H900" s="15">
        <f>C900</f>
        <v>6136.4</v>
      </c>
      <c r="I900" s="16"/>
      <c r="J900" s="16">
        <f>D900</f>
        <v>25000</v>
      </c>
      <c r="K900" s="14"/>
      <c r="L900" s="15">
        <f>E900</f>
        <v>9636.4</v>
      </c>
      <c r="M900" s="16"/>
      <c r="N900" s="15">
        <f>F900</f>
        <v>21500</v>
      </c>
    </row>
    <row r="901" spans="1:14" ht="25.5">
      <c r="A901" s="44">
        <v>448</v>
      </c>
      <c r="B901" s="46" t="s">
        <v>746</v>
      </c>
      <c r="C901" s="9">
        <v>200</v>
      </c>
      <c r="D901" s="9"/>
      <c r="E901" s="9"/>
      <c r="F901" s="10">
        <v>200</v>
      </c>
      <c r="G901" s="33">
        <f>C901</f>
        <v>200</v>
      </c>
      <c r="H901" s="12"/>
      <c r="I901" s="13">
        <f>D901</f>
        <v>0</v>
      </c>
      <c r="J901" s="13"/>
      <c r="K901" s="11">
        <f>E901</f>
        <v>0</v>
      </c>
      <c r="L901" s="12"/>
      <c r="M901" s="13">
        <f>F901</f>
        <v>200</v>
      </c>
      <c r="N901" s="12"/>
    </row>
    <row r="902" spans="1:14">
      <c r="A902" s="45"/>
      <c r="B902" s="47" t="s">
        <v>411</v>
      </c>
      <c r="C902" s="48">
        <v>1904</v>
      </c>
      <c r="D902" s="48"/>
      <c r="E902" s="48"/>
      <c r="F902" s="49">
        <v>1904</v>
      </c>
      <c r="G902" s="34"/>
      <c r="H902" s="15">
        <f>C902</f>
        <v>1904</v>
      </c>
      <c r="I902" s="16"/>
      <c r="J902" s="16">
        <f>D902</f>
        <v>0</v>
      </c>
      <c r="K902" s="14"/>
      <c r="L902" s="15">
        <f>E902</f>
        <v>0</v>
      </c>
      <c r="M902" s="16"/>
      <c r="N902" s="15">
        <f>F902</f>
        <v>1904</v>
      </c>
    </row>
    <row r="903" spans="1:14" ht="38.25">
      <c r="A903" s="44">
        <v>449</v>
      </c>
      <c r="B903" s="46" t="s">
        <v>319</v>
      </c>
      <c r="C903" s="9">
        <v>1</v>
      </c>
      <c r="D903" s="9"/>
      <c r="E903" s="9"/>
      <c r="F903" s="10">
        <v>1</v>
      </c>
      <c r="G903" s="33">
        <f>C903</f>
        <v>1</v>
      </c>
      <c r="H903" s="12"/>
      <c r="I903" s="13">
        <f>D903</f>
        <v>0</v>
      </c>
      <c r="J903" s="13"/>
      <c r="K903" s="11">
        <f>E903</f>
        <v>0</v>
      </c>
      <c r="L903" s="12"/>
      <c r="M903" s="13">
        <f>F903</f>
        <v>1</v>
      </c>
      <c r="N903" s="12"/>
    </row>
    <row r="904" spans="1:14">
      <c r="A904" s="45"/>
      <c r="B904" s="47" t="s">
        <v>19</v>
      </c>
      <c r="C904" s="48">
        <v>145</v>
      </c>
      <c r="D904" s="48"/>
      <c r="E904" s="48"/>
      <c r="F904" s="49">
        <v>145</v>
      </c>
      <c r="G904" s="34"/>
      <c r="H904" s="15">
        <f>C904</f>
        <v>145</v>
      </c>
      <c r="I904" s="16"/>
      <c r="J904" s="16">
        <f>D904</f>
        <v>0</v>
      </c>
      <c r="K904" s="14"/>
      <c r="L904" s="15">
        <f>E904</f>
        <v>0</v>
      </c>
      <c r="M904" s="16"/>
      <c r="N904" s="15">
        <f>F904</f>
        <v>145</v>
      </c>
    </row>
    <row r="905" spans="1:14" ht="25.5">
      <c r="A905" s="44">
        <v>450</v>
      </c>
      <c r="B905" s="46" t="s">
        <v>255</v>
      </c>
      <c r="C905" s="9">
        <v>2200</v>
      </c>
      <c r="D905" s="9"/>
      <c r="E905" s="9">
        <v>120</v>
      </c>
      <c r="F905" s="10">
        <v>2080</v>
      </c>
      <c r="G905" s="33">
        <f>C905</f>
        <v>2200</v>
      </c>
      <c r="H905" s="12"/>
      <c r="I905" s="13">
        <f>D905</f>
        <v>0</v>
      </c>
      <c r="J905" s="13"/>
      <c r="K905" s="11">
        <f>E905</f>
        <v>120</v>
      </c>
      <c r="L905" s="12"/>
      <c r="M905" s="13">
        <f>F905</f>
        <v>2080</v>
      </c>
      <c r="N905" s="12"/>
    </row>
    <row r="906" spans="1:14">
      <c r="A906" s="45"/>
      <c r="B906" s="47" t="s">
        <v>83</v>
      </c>
      <c r="C906" s="48">
        <v>2904</v>
      </c>
      <c r="D906" s="48"/>
      <c r="E906" s="48">
        <v>158.4</v>
      </c>
      <c r="F906" s="49">
        <v>2745.6</v>
      </c>
      <c r="G906" s="34"/>
      <c r="H906" s="15">
        <f>C906</f>
        <v>2904</v>
      </c>
      <c r="I906" s="16"/>
      <c r="J906" s="16">
        <f>D906</f>
        <v>0</v>
      </c>
      <c r="K906" s="14"/>
      <c r="L906" s="15">
        <f>E906</f>
        <v>158.4</v>
      </c>
      <c r="M906" s="16"/>
      <c r="N906" s="15">
        <f>F906</f>
        <v>2745.6</v>
      </c>
    </row>
    <row r="907" spans="1:14" ht="25.5">
      <c r="A907" s="44">
        <v>451</v>
      </c>
      <c r="B907" s="46" t="s">
        <v>533</v>
      </c>
      <c r="C907" s="9">
        <v>500</v>
      </c>
      <c r="D907" s="9"/>
      <c r="E907" s="9"/>
      <c r="F907" s="10">
        <v>500</v>
      </c>
      <c r="G907" s="33">
        <f>C907</f>
        <v>500</v>
      </c>
      <c r="H907" s="12"/>
      <c r="I907" s="13">
        <f>D907</f>
        <v>0</v>
      </c>
      <c r="J907" s="13"/>
      <c r="K907" s="11">
        <f>E907</f>
        <v>0</v>
      </c>
      <c r="L907" s="12"/>
      <c r="M907" s="13">
        <f>F907</f>
        <v>500</v>
      </c>
      <c r="N907" s="12"/>
    </row>
    <row r="908" spans="1:14">
      <c r="A908" s="45"/>
      <c r="B908" s="47" t="s">
        <v>1110</v>
      </c>
      <c r="C908" s="48">
        <v>1395</v>
      </c>
      <c r="D908" s="48"/>
      <c r="E908" s="48"/>
      <c r="F908" s="49">
        <v>1395</v>
      </c>
      <c r="G908" s="34"/>
      <c r="H908" s="15">
        <f>C908</f>
        <v>1395</v>
      </c>
      <c r="I908" s="16"/>
      <c r="J908" s="16">
        <f>D908</f>
        <v>0</v>
      </c>
      <c r="K908" s="14"/>
      <c r="L908" s="15">
        <f>E908</f>
        <v>0</v>
      </c>
      <c r="M908" s="16"/>
      <c r="N908" s="15">
        <f>F908</f>
        <v>1395</v>
      </c>
    </row>
    <row r="909" spans="1:14" ht="25.5">
      <c r="A909" s="44">
        <v>452</v>
      </c>
      <c r="B909" s="46" t="s">
        <v>745</v>
      </c>
      <c r="C909" s="9">
        <v>8200</v>
      </c>
      <c r="D909" s="9">
        <v>16800</v>
      </c>
      <c r="E909" s="9">
        <v>9400</v>
      </c>
      <c r="F909" s="10">
        <v>15600</v>
      </c>
      <c r="G909" s="33">
        <f>C909</f>
        <v>8200</v>
      </c>
      <c r="H909" s="12"/>
      <c r="I909" s="13">
        <f>D909</f>
        <v>16800</v>
      </c>
      <c r="J909" s="13"/>
      <c r="K909" s="11">
        <f>E909</f>
        <v>9400</v>
      </c>
      <c r="L909" s="12"/>
      <c r="M909" s="13">
        <f>F909</f>
        <v>15600</v>
      </c>
      <c r="N909" s="12"/>
    </row>
    <row r="910" spans="1:14">
      <c r="A910" s="45"/>
      <c r="B910" s="47" t="s">
        <v>532</v>
      </c>
      <c r="C910" s="48">
        <v>15826</v>
      </c>
      <c r="D910" s="48">
        <v>49896</v>
      </c>
      <c r="E910" s="48">
        <v>19390</v>
      </c>
      <c r="F910" s="49">
        <v>46332</v>
      </c>
      <c r="G910" s="34"/>
      <c r="H910" s="15">
        <f>C910</f>
        <v>15826</v>
      </c>
      <c r="I910" s="16"/>
      <c r="J910" s="16">
        <f>D910</f>
        <v>49896</v>
      </c>
      <c r="K910" s="14"/>
      <c r="L910" s="15">
        <f>E910</f>
        <v>19390</v>
      </c>
      <c r="M910" s="16"/>
      <c r="N910" s="15">
        <f>F910</f>
        <v>46332</v>
      </c>
    </row>
    <row r="911" spans="1:14" ht="25.5">
      <c r="A911" s="44">
        <v>453</v>
      </c>
      <c r="B911" s="46" t="s">
        <v>232</v>
      </c>
      <c r="C911" s="9">
        <v>4320</v>
      </c>
      <c r="D911" s="9">
        <v>28000</v>
      </c>
      <c r="E911" s="9">
        <v>7120</v>
      </c>
      <c r="F911" s="10">
        <v>25200</v>
      </c>
      <c r="G911" s="33">
        <f>C911</f>
        <v>4320</v>
      </c>
      <c r="H911" s="12"/>
      <c r="I911" s="13">
        <f>D911</f>
        <v>28000</v>
      </c>
      <c r="J911" s="13"/>
      <c r="K911" s="11">
        <f>E911</f>
        <v>7120</v>
      </c>
      <c r="L911" s="12"/>
      <c r="M911" s="13">
        <f>F911</f>
        <v>25200</v>
      </c>
      <c r="N911" s="12"/>
    </row>
    <row r="912" spans="1:14">
      <c r="A912" s="45"/>
      <c r="B912" s="47" t="s">
        <v>910</v>
      </c>
      <c r="C912" s="48">
        <v>5702.4</v>
      </c>
      <c r="D912" s="48">
        <v>49840</v>
      </c>
      <c r="E912" s="48">
        <v>10686.4</v>
      </c>
      <c r="F912" s="49">
        <v>44856</v>
      </c>
      <c r="G912" s="34"/>
      <c r="H912" s="15">
        <f>C912</f>
        <v>5702.4</v>
      </c>
      <c r="I912" s="16"/>
      <c r="J912" s="16">
        <f>D912</f>
        <v>49840</v>
      </c>
      <c r="K912" s="14"/>
      <c r="L912" s="15">
        <f>E912</f>
        <v>10686.4</v>
      </c>
      <c r="M912" s="16"/>
      <c r="N912" s="15">
        <f>F912</f>
        <v>44856</v>
      </c>
    </row>
    <row r="913" spans="1:14" ht="25.5">
      <c r="A913" s="44">
        <v>454</v>
      </c>
      <c r="B913" s="46" t="s">
        <v>1047</v>
      </c>
      <c r="C913" s="9">
        <v>468</v>
      </c>
      <c r="D913" s="9">
        <v>12480</v>
      </c>
      <c r="E913" s="9">
        <v>4308</v>
      </c>
      <c r="F913" s="10">
        <v>8640</v>
      </c>
      <c r="G913" s="33">
        <f>C913</f>
        <v>468</v>
      </c>
      <c r="H913" s="12"/>
      <c r="I913" s="13">
        <f>D913</f>
        <v>12480</v>
      </c>
      <c r="J913" s="13"/>
      <c r="K913" s="11">
        <f>E913</f>
        <v>4308</v>
      </c>
      <c r="L913" s="12"/>
      <c r="M913" s="13">
        <f>F913</f>
        <v>8640</v>
      </c>
      <c r="N913" s="12"/>
    </row>
    <row r="914" spans="1:14">
      <c r="A914" s="45"/>
      <c r="B914" s="47" t="s">
        <v>852</v>
      </c>
      <c r="C914" s="48">
        <v>1258.92</v>
      </c>
      <c r="D914" s="48">
        <v>47174.400000000001</v>
      </c>
      <c r="E914" s="48">
        <v>15774.12</v>
      </c>
      <c r="F914" s="49">
        <v>32659.200000000001</v>
      </c>
      <c r="G914" s="34"/>
      <c r="H914" s="15">
        <f>C914</f>
        <v>1258.92</v>
      </c>
      <c r="I914" s="16"/>
      <c r="J914" s="16">
        <f>D914</f>
        <v>47174.400000000001</v>
      </c>
      <c r="K914" s="14"/>
      <c r="L914" s="15">
        <f>E914</f>
        <v>15774.12</v>
      </c>
      <c r="M914" s="16"/>
      <c r="N914" s="15">
        <f>F914</f>
        <v>32659.200000000001</v>
      </c>
    </row>
    <row r="915" spans="1:14" ht="25.5">
      <c r="A915" s="44">
        <v>455</v>
      </c>
      <c r="B915" s="46" t="s">
        <v>215</v>
      </c>
      <c r="C915" s="9">
        <v>36100</v>
      </c>
      <c r="D915" s="9"/>
      <c r="E915" s="9">
        <v>11000</v>
      </c>
      <c r="F915" s="10">
        <v>25100</v>
      </c>
      <c r="G915" s="33">
        <f>C915</f>
        <v>36100</v>
      </c>
      <c r="H915" s="12"/>
      <c r="I915" s="13">
        <f>D915</f>
        <v>0</v>
      </c>
      <c r="J915" s="13"/>
      <c r="K915" s="11">
        <f>E915</f>
        <v>11000</v>
      </c>
      <c r="L915" s="12"/>
      <c r="M915" s="13">
        <f>F915</f>
        <v>25100</v>
      </c>
      <c r="N915" s="12"/>
    </row>
    <row r="916" spans="1:14">
      <c r="A916" s="45"/>
      <c r="B916" s="47" t="s">
        <v>786</v>
      </c>
      <c r="C916" s="48">
        <v>50179</v>
      </c>
      <c r="D916" s="48"/>
      <c r="E916" s="48">
        <v>15290</v>
      </c>
      <c r="F916" s="49">
        <v>34889</v>
      </c>
      <c r="G916" s="34"/>
      <c r="H916" s="15">
        <f>C916</f>
        <v>50179</v>
      </c>
      <c r="I916" s="16"/>
      <c r="J916" s="16">
        <f>D916</f>
        <v>0</v>
      </c>
      <c r="K916" s="14"/>
      <c r="L916" s="15">
        <f>E916</f>
        <v>15290</v>
      </c>
      <c r="M916" s="16"/>
      <c r="N916" s="15">
        <f>F916</f>
        <v>34889</v>
      </c>
    </row>
    <row r="917" spans="1:14" ht="25.5">
      <c r="A917" s="44">
        <v>456</v>
      </c>
      <c r="B917" s="46" t="s">
        <v>511</v>
      </c>
      <c r="C917" s="9">
        <v>1300</v>
      </c>
      <c r="D917" s="9"/>
      <c r="E917" s="9">
        <v>1300</v>
      </c>
      <c r="F917" s="10"/>
      <c r="G917" s="33">
        <f>C917</f>
        <v>1300</v>
      </c>
      <c r="H917" s="12"/>
      <c r="I917" s="13">
        <f>D917</f>
        <v>0</v>
      </c>
      <c r="J917" s="13"/>
      <c r="K917" s="11">
        <f>E917</f>
        <v>1300</v>
      </c>
      <c r="L917" s="12"/>
      <c r="M917" s="13">
        <f>F917</f>
        <v>0</v>
      </c>
      <c r="N917" s="12"/>
    </row>
    <row r="918" spans="1:14">
      <c r="A918" s="45"/>
      <c r="B918" s="47" t="s">
        <v>786</v>
      </c>
      <c r="C918" s="48">
        <v>1807</v>
      </c>
      <c r="D918" s="48"/>
      <c r="E918" s="48">
        <v>1807</v>
      </c>
      <c r="F918" s="49"/>
      <c r="G918" s="34"/>
      <c r="H918" s="15">
        <f>C918</f>
        <v>1807</v>
      </c>
      <c r="I918" s="16"/>
      <c r="J918" s="16">
        <f>D918</f>
        <v>0</v>
      </c>
      <c r="K918" s="14"/>
      <c r="L918" s="15">
        <f>E918</f>
        <v>1807</v>
      </c>
      <c r="M918" s="16"/>
      <c r="N918" s="15">
        <f>F918</f>
        <v>0</v>
      </c>
    </row>
    <row r="919" spans="1:14" ht="25.5">
      <c r="A919" s="44">
        <v>457</v>
      </c>
      <c r="B919" s="46" t="s">
        <v>828</v>
      </c>
      <c r="C919" s="9">
        <v>1255</v>
      </c>
      <c r="D919" s="9"/>
      <c r="E919" s="9"/>
      <c r="F919" s="10">
        <v>1255</v>
      </c>
      <c r="G919" s="33">
        <f>C919</f>
        <v>1255</v>
      </c>
      <c r="H919" s="12"/>
      <c r="I919" s="13">
        <f>D919</f>
        <v>0</v>
      </c>
      <c r="J919" s="13"/>
      <c r="K919" s="11">
        <f>E919</f>
        <v>0</v>
      </c>
      <c r="L919" s="12"/>
      <c r="M919" s="13">
        <f>F919</f>
        <v>1255</v>
      </c>
      <c r="N919" s="12"/>
    </row>
    <row r="920" spans="1:14">
      <c r="A920" s="45"/>
      <c r="B920" s="47" t="s">
        <v>1021</v>
      </c>
      <c r="C920" s="48">
        <v>112474.5</v>
      </c>
      <c r="D920" s="48"/>
      <c r="E920" s="48"/>
      <c r="F920" s="49">
        <v>112474.5</v>
      </c>
      <c r="G920" s="34"/>
      <c r="H920" s="15">
        <f>C920</f>
        <v>112474.5</v>
      </c>
      <c r="I920" s="16"/>
      <c r="J920" s="16">
        <f>D920</f>
        <v>0</v>
      </c>
      <c r="K920" s="14"/>
      <c r="L920" s="15">
        <f>E920</f>
        <v>0</v>
      </c>
      <c r="M920" s="16"/>
      <c r="N920" s="15">
        <f>F920</f>
        <v>112474.5</v>
      </c>
    </row>
    <row r="921" spans="1:14" ht="25.5">
      <c r="A921" s="44">
        <v>458</v>
      </c>
      <c r="B921" s="46" t="s">
        <v>308</v>
      </c>
      <c r="C921" s="9">
        <v>100</v>
      </c>
      <c r="D921" s="9"/>
      <c r="E921" s="9"/>
      <c r="F921" s="10">
        <v>100</v>
      </c>
      <c r="G921" s="33">
        <f>C921</f>
        <v>100</v>
      </c>
      <c r="H921" s="12"/>
      <c r="I921" s="13">
        <f>D921</f>
        <v>0</v>
      </c>
      <c r="J921" s="13"/>
      <c r="K921" s="11">
        <f>E921</f>
        <v>0</v>
      </c>
      <c r="L921" s="12"/>
      <c r="M921" s="13">
        <f>F921</f>
        <v>100</v>
      </c>
      <c r="N921" s="12"/>
    </row>
    <row r="922" spans="1:14">
      <c r="A922" s="45"/>
      <c r="B922" s="47" t="s">
        <v>89</v>
      </c>
      <c r="C922" s="48">
        <v>171</v>
      </c>
      <c r="D922" s="48"/>
      <c r="E922" s="48"/>
      <c r="F922" s="49">
        <v>171</v>
      </c>
      <c r="G922" s="34"/>
      <c r="H922" s="15">
        <f>C922</f>
        <v>171</v>
      </c>
      <c r="I922" s="16"/>
      <c r="J922" s="16">
        <f>D922</f>
        <v>0</v>
      </c>
      <c r="K922" s="14"/>
      <c r="L922" s="15">
        <f>E922</f>
        <v>0</v>
      </c>
      <c r="M922" s="16"/>
      <c r="N922" s="15">
        <f>F922</f>
        <v>171</v>
      </c>
    </row>
    <row r="923" spans="1:14" ht="25.5">
      <c r="A923" s="44">
        <v>459</v>
      </c>
      <c r="B923" s="46" t="s">
        <v>990</v>
      </c>
      <c r="C923" s="9">
        <v>100</v>
      </c>
      <c r="D923" s="9"/>
      <c r="E923" s="9"/>
      <c r="F923" s="10">
        <v>100</v>
      </c>
      <c r="G923" s="33">
        <f>C923</f>
        <v>100</v>
      </c>
      <c r="H923" s="12"/>
      <c r="I923" s="13">
        <f>D923</f>
        <v>0</v>
      </c>
      <c r="J923" s="13"/>
      <c r="K923" s="11">
        <f>E923</f>
        <v>0</v>
      </c>
      <c r="L923" s="12"/>
      <c r="M923" s="13">
        <f>F923</f>
        <v>100</v>
      </c>
      <c r="N923" s="12"/>
    </row>
    <row r="924" spans="1:14">
      <c r="A924" s="45"/>
      <c r="B924" s="47" t="s">
        <v>62</v>
      </c>
      <c r="C924" s="48">
        <v>150</v>
      </c>
      <c r="D924" s="48"/>
      <c r="E924" s="48"/>
      <c r="F924" s="49">
        <v>150</v>
      </c>
      <c r="G924" s="34"/>
      <c r="H924" s="15">
        <f>C924</f>
        <v>150</v>
      </c>
      <c r="I924" s="16"/>
      <c r="J924" s="16">
        <f>D924</f>
        <v>0</v>
      </c>
      <c r="K924" s="14"/>
      <c r="L924" s="15">
        <f>E924</f>
        <v>0</v>
      </c>
      <c r="M924" s="16"/>
      <c r="N924" s="15">
        <f>F924</f>
        <v>150</v>
      </c>
    </row>
    <row r="925" spans="1:14" ht="25.5">
      <c r="A925" s="44">
        <v>460</v>
      </c>
      <c r="B925" s="46" t="s">
        <v>94</v>
      </c>
      <c r="C925" s="9">
        <v>500</v>
      </c>
      <c r="D925" s="9"/>
      <c r="E925" s="9"/>
      <c r="F925" s="10">
        <v>500</v>
      </c>
      <c r="G925" s="33">
        <f>C925</f>
        <v>500</v>
      </c>
      <c r="H925" s="12"/>
      <c r="I925" s="13">
        <f>D925</f>
        <v>0</v>
      </c>
      <c r="J925" s="13"/>
      <c r="K925" s="11">
        <f>E925</f>
        <v>0</v>
      </c>
      <c r="L925" s="12"/>
      <c r="M925" s="13">
        <f>F925</f>
        <v>500</v>
      </c>
      <c r="N925" s="12"/>
    </row>
    <row r="926" spans="1:14">
      <c r="A926" s="45"/>
      <c r="B926" s="47" t="s">
        <v>960</v>
      </c>
      <c r="C926" s="48">
        <v>18450</v>
      </c>
      <c r="D926" s="48"/>
      <c r="E926" s="48"/>
      <c r="F926" s="49">
        <v>18450</v>
      </c>
      <c r="G926" s="34"/>
      <c r="H926" s="15">
        <f>C926</f>
        <v>18450</v>
      </c>
      <c r="I926" s="16"/>
      <c r="J926" s="16">
        <f>D926</f>
        <v>0</v>
      </c>
      <c r="K926" s="14"/>
      <c r="L926" s="15">
        <f>E926</f>
        <v>0</v>
      </c>
      <c r="M926" s="16"/>
      <c r="N926" s="15">
        <f>F926</f>
        <v>18450</v>
      </c>
    </row>
    <row r="927" spans="1:14" ht="25.5">
      <c r="A927" s="44">
        <v>461</v>
      </c>
      <c r="B927" s="46" t="s">
        <v>827</v>
      </c>
      <c r="C927" s="9">
        <v>165</v>
      </c>
      <c r="D927" s="9"/>
      <c r="E927" s="9">
        <v>50</v>
      </c>
      <c r="F927" s="10">
        <v>115</v>
      </c>
      <c r="G927" s="33">
        <f>C927</f>
        <v>165</v>
      </c>
      <c r="H927" s="12"/>
      <c r="I927" s="13">
        <f>D927</f>
        <v>0</v>
      </c>
      <c r="J927" s="13"/>
      <c r="K927" s="11">
        <f>E927</f>
        <v>50</v>
      </c>
      <c r="L927" s="12"/>
      <c r="M927" s="13">
        <f>F927</f>
        <v>115</v>
      </c>
      <c r="N927" s="12"/>
    </row>
    <row r="928" spans="1:14">
      <c r="A928" s="45"/>
      <c r="B928" s="47" t="s">
        <v>385</v>
      </c>
      <c r="C928" s="48">
        <v>6600</v>
      </c>
      <c r="D928" s="48"/>
      <c r="E928" s="48">
        <v>2000</v>
      </c>
      <c r="F928" s="49">
        <v>4600</v>
      </c>
      <c r="G928" s="34"/>
      <c r="H928" s="15">
        <f>C928</f>
        <v>6600</v>
      </c>
      <c r="I928" s="16"/>
      <c r="J928" s="16">
        <f>D928</f>
        <v>0</v>
      </c>
      <c r="K928" s="14"/>
      <c r="L928" s="15">
        <f>E928</f>
        <v>2000</v>
      </c>
      <c r="M928" s="16"/>
      <c r="N928" s="15">
        <f>F928</f>
        <v>4600</v>
      </c>
    </row>
    <row r="929" spans="1:14" ht="25.5">
      <c r="A929" s="44">
        <v>462</v>
      </c>
      <c r="B929" s="46" t="s">
        <v>523</v>
      </c>
      <c r="C929" s="9">
        <v>330</v>
      </c>
      <c r="D929" s="9"/>
      <c r="E929" s="9">
        <v>330</v>
      </c>
      <c r="F929" s="10"/>
      <c r="G929" s="33">
        <f>C929</f>
        <v>330</v>
      </c>
      <c r="H929" s="12"/>
      <c r="I929" s="13">
        <f>D929</f>
        <v>0</v>
      </c>
      <c r="J929" s="13"/>
      <c r="K929" s="11">
        <f>E929</f>
        <v>330</v>
      </c>
      <c r="L929" s="12"/>
      <c r="M929" s="13">
        <f>F929</f>
        <v>0</v>
      </c>
      <c r="N929" s="12"/>
    </row>
    <row r="930" spans="1:14">
      <c r="A930" s="45"/>
      <c r="B930" s="47" t="s">
        <v>885</v>
      </c>
      <c r="C930" s="48">
        <v>573.1</v>
      </c>
      <c r="D930" s="48"/>
      <c r="E930" s="48">
        <v>573.1</v>
      </c>
      <c r="F930" s="49"/>
      <c r="G930" s="34"/>
      <c r="H930" s="15">
        <f>C930</f>
        <v>573.1</v>
      </c>
      <c r="I930" s="16"/>
      <c r="J930" s="16">
        <f>D930</f>
        <v>0</v>
      </c>
      <c r="K930" s="14"/>
      <c r="L930" s="15">
        <f>E930</f>
        <v>573.1</v>
      </c>
      <c r="M930" s="16"/>
      <c r="N930" s="15">
        <f>F930</f>
        <v>0</v>
      </c>
    </row>
    <row r="931" spans="1:14" ht="38.25">
      <c r="A931" s="44">
        <v>463</v>
      </c>
      <c r="B931" s="46" t="s">
        <v>808</v>
      </c>
      <c r="C931" s="9">
        <v>50</v>
      </c>
      <c r="D931" s="9"/>
      <c r="E931" s="9"/>
      <c r="F931" s="10">
        <v>50</v>
      </c>
      <c r="G931" s="33">
        <f>C931</f>
        <v>50</v>
      </c>
      <c r="H931" s="12"/>
      <c r="I931" s="13">
        <f>D931</f>
        <v>0</v>
      </c>
      <c r="J931" s="13"/>
      <c r="K931" s="11">
        <f>E931</f>
        <v>0</v>
      </c>
      <c r="L931" s="12"/>
      <c r="M931" s="13">
        <f>F931</f>
        <v>50</v>
      </c>
      <c r="N931" s="12"/>
    </row>
    <row r="932" spans="1:14">
      <c r="A932" s="45"/>
      <c r="B932" s="47" t="s">
        <v>701</v>
      </c>
      <c r="C932" s="48">
        <v>68500</v>
      </c>
      <c r="D932" s="48"/>
      <c r="E932" s="48"/>
      <c r="F932" s="49">
        <v>68500</v>
      </c>
      <c r="G932" s="34"/>
      <c r="H932" s="15">
        <f>C932</f>
        <v>68500</v>
      </c>
      <c r="I932" s="16"/>
      <c r="J932" s="16">
        <f>D932</f>
        <v>0</v>
      </c>
      <c r="K932" s="14"/>
      <c r="L932" s="15">
        <f>E932</f>
        <v>0</v>
      </c>
      <c r="M932" s="16"/>
      <c r="N932" s="15">
        <f>F932</f>
        <v>68500</v>
      </c>
    </row>
    <row r="933" spans="1:14" ht="25.5">
      <c r="A933" s="44">
        <v>464</v>
      </c>
      <c r="B933" s="46" t="s">
        <v>540</v>
      </c>
      <c r="C933" s="9">
        <v>1040</v>
      </c>
      <c r="D933" s="9"/>
      <c r="E933" s="9">
        <v>220</v>
      </c>
      <c r="F933" s="10">
        <v>820</v>
      </c>
      <c r="G933" s="33">
        <f>C933</f>
        <v>1040</v>
      </c>
      <c r="H933" s="12"/>
      <c r="I933" s="13">
        <f>D933</f>
        <v>0</v>
      </c>
      <c r="J933" s="13"/>
      <c r="K933" s="11">
        <f>E933</f>
        <v>220</v>
      </c>
      <c r="L933" s="12"/>
      <c r="M933" s="13">
        <f>F933</f>
        <v>820</v>
      </c>
      <c r="N933" s="12"/>
    </row>
    <row r="934" spans="1:14">
      <c r="A934" s="45"/>
      <c r="B934" s="47" t="s">
        <v>570</v>
      </c>
      <c r="C934" s="48">
        <v>50170.879999999997</v>
      </c>
      <c r="D934" s="48"/>
      <c r="E934" s="48">
        <v>9932.56</v>
      </c>
      <c r="F934" s="49">
        <v>40238.32</v>
      </c>
      <c r="G934" s="34"/>
      <c r="H934" s="15">
        <f>C934</f>
        <v>50170.879999999997</v>
      </c>
      <c r="I934" s="16"/>
      <c r="J934" s="16">
        <f>D934</f>
        <v>0</v>
      </c>
      <c r="K934" s="14"/>
      <c r="L934" s="15">
        <f>E934</f>
        <v>9932.56</v>
      </c>
      <c r="M934" s="16"/>
      <c r="N934" s="15">
        <f>F934</f>
        <v>40238.32</v>
      </c>
    </row>
    <row r="935" spans="1:14">
      <c r="A935" s="20"/>
      <c r="B935" s="21" t="s">
        <v>984</v>
      </c>
      <c r="C935" s="50">
        <f>SUM(Лист1!G1:G934)</f>
        <v>1233601.5160000003</v>
      </c>
      <c r="D935" s="50">
        <f>SUM(Лист1!I1:I934)</f>
        <v>318318</v>
      </c>
      <c r="E935" s="50">
        <f>SUM(Лист1!K1:K934)</f>
        <v>351045.39999999997</v>
      </c>
      <c r="F935" s="51">
        <f>SUM(Лист1!M1:M934)</f>
        <v>1200874.1159999999</v>
      </c>
    </row>
    <row r="936" spans="1:14">
      <c r="A936" s="22"/>
      <c r="B936" s="23"/>
      <c r="C936" s="52">
        <f>SUM(Лист1!H1:H934)</f>
        <v>13322238.389999997</v>
      </c>
      <c r="D936" s="52">
        <f>SUM(Лист1!J1:J934)</f>
        <v>5366588.2799999984</v>
      </c>
      <c r="E936" s="52">
        <f>SUM(Лист1!L1:L934)</f>
        <v>3582253.9</v>
      </c>
      <c r="F936" s="53">
        <f>SUM(Лист1!N1:N934)</f>
        <v>15106572.769999992</v>
      </c>
    </row>
  </sheetData>
  <mergeCells count="7">
    <mergeCell ref="A2:F2"/>
    <mergeCell ref="A3:F3"/>
    <mergeCell ref="F5:F6"/>
    <mergeCell ref="A5:A6"/>
    <mergeCell ref="B5:B6"/>
    <mergeCell ref="C5:C6"/>
    <mergeCell ref="D5:E5"/>
  </mergeCells>
  <printOptions horizontalCentered="1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>
    <oddHeader>&amp;C&amp;P&amp;R&amp;D  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88"/>
  <sheetViews>
    <sheetView workbookViewId="0"/>
  </sheetViews>
  <sheetFormatPr defaultColWidth="9.140625" defaultRowHeight="12.75"/>
  <cols>
    <col min="1" max="1" width="3.140625" style="39" customWidth="1"/>
    <col min="2" max="2" width="11.140625" style="39" customWidth="1"/>
    <col min="3" max="3" width="3" style="39" customWidth="1"/>
    <col min="4" max="4" width="15.42578125" style="39" customWidth="1"/>
    <col min="5" max="5" width="90.140625" style="39" customWidth="1"/>
    <col min="6" max="256" width="9.140625" style="4" customWidth="1"/>
  </cols>
  <sheetData>
    <row r="1" spans="1:6" s="30" customFormat="1">
      <c r="A1" s="31"/>
      <c r="B1" s="31" t="s">
        <v>590</v>
      </c>
      <c r="C1" s="31"/>
      <c r="D1" s="31" t="s">
        <v>252</v>
      </c>
      <c r="E1" s="31" t="s">
        <v>410</v>
      </c>
    </row>
    <row r="2" spans="1:6" s="30" customFormat="1">
      <c r="A2" s="31"/>
      <c r="B2" s="31" t="s">
        <v>590</v>
      </c>
      <c r="C2" s="31" t="s">
        <v>552</v>
      </c>
      <c r="D2" s="31" t="s">
        <v>294</v>
      </c>
      <c r="E2" s="36" t="s">
        <v>380</v>
      </c>
    </row>
    <row r="3" spans="1:6" s="30" customFormat="1">
      <c r="A3" s="31"/>
      <c r="B3" s="31"/>
      <c r="C3" s="31"/>
      <c r="D3" s="31"/>
      <c r="E3" s="38"/>
    </row>
    <row r="4" spans="1:6" s="30" customFormat="1" ht="38.25">
      <c r="A4" s="31"/>
      <c r="B4" s="31" t="s">
        <v>528</v>
      </c>
      <c r="C4" s="31"/>
      <c r="D4" s="31" t="s">
        <v>833</v>
      </c>
      <c r="E4" s="31" t="s">
        <v>657</v>
      </c>
    </row>
    <row r="5" spans="1:6" s="30" customFormat="1">
      <c r="A5" s="31"/>
      <c r="B5" s="31" t="s">
        <v>528</v>
      </c>
      <c r="C5" s="31"/>
      <c r="D5" s="31" t="s">
        <v>4</v>
      </c>
      <c r="E5" s="31" t="s">
        <v>441</v>
      </c>
    </row>
    <row r="6" spans="1:6" s="30" customFormat="1">
      <c r="A6" s="31"/>
      <c r="B6" s="31" t="s">
        <v>528</v>
      </c>
      <c r="C6" s="31"/>
      <c r="D6" s="31" t="s">
        <v>840</v>
      </c>
      <c r="E6" s="31" t="s">
        <v>166</v>
      </c>
    </row>
    <row r="7" spans="1:6" s="30" customFormat="1">
      <c r="A7" s="31"/>
      <c r="B7" s="31" t="s">
        <v>528</v>
      </c>
      <c r="C7" s="31" t="s">
        <v>839</v>
      </c>
      <c r="D7" s="31" t="s">
        <v>776</v>
      </c>
      <c r="E7" s="31">
        <v>0</v>
      </c>
    </row>
    <row r="8" spans="1:6" s="30" customFormat="1">
      <c r="A8" s="31"/>
      <c r="B8" s="31"/>
      <c r="C8" s="31"/>
      <c r="D8" s="31"/>
      <c r="E8" s="31"/>
    </row>
    <row r="9" spans="1:6" s="30" customFormat="1">
      <c r="A9" s="31"/>
      <c r="B9" s="31" t="s">
        <v>251</v>
      </c>
      <c r="C9" s="31"/>
      <c r="D9" s="31" t="s">
        <v>709</v>
      </c>
      <c r="E9" s="31" t="s">
        <v>73</v>
      </c>
    </row>
    <row r="10" spans="1:6" s="29" customFormat="1" ht="38.25">
      <c r="A10" s="31"/>
      <c r="B10" s="31" t="s">
        <v>251</v>
      </c>
      <c r="C10" s="31" t="s">
        <v>552</v>
      </c>
      <c r="D10" s="31" t="s">
        <v>1036</v>
      </c>
      <c r="E10" s="31" t="s">
        <v>584</v>
      </c>
    </row>
    <row r="11" spans="1:6" s="29" customFormat="1" ht="25.5">
      <c r="A11" s="31"/>
      <c r="B11" s="31" t="s">
        <v>251</v>
      </c>
      <c r="C11" s="31" t="s">
        <v>552</v>
      </c>
      <c r="D11" s="31" t="s">
        <v>728</v>
      </c>
      <c r="E11" s="31" t="s">
        <v>504</v>
      </c>
    </row>
    <row r="12" spans="1:6" s="29" customFormat="1" ht="15.6" customHeight="1">
      <c r="A12" s="31"/>
      <c r="B12" s="31" t="s">
        <v>251</v>
      </c>
      <c r="C12" s="31" t="s">
        <v>552</v>
      </c>
      <c r="D12" s="31" t="s">
        <v>458</v>
      </c>
      <c r="E12" s="31" t="s">
        <v>1075</v>
      </c>
    </row>
    <row r="13" spans="1:6" s="29" customFormat="1" ht="25.5">
      <c r="A13" s="31"/>
      <c r="B13" s="31" t="s">
        <v>251</v>
      </c>
      <c r="C13" s="31" t="s">
        <v>552</v>
      </c>
      <c r="D13" s="31" t="s">
        <v>181</v>
      </c>
      <c r="E13" s="31" t="s">
        <v>594</v>
      </c>
    </row>
    <row r="14" spans="1:6" s="30" customFormat="1" ht="25.5">
      <c r="A14" s="31"/>
      <c r="B14" s="31" t="s">
        <v>251</v>
      </c>
      <c r="C14" s="31"/>
      <c r="D14" s="31" t="s">
        <v>898</v>
      </c>
      <c r="E14" s="31" t="s">
        <v>534</v>
      </c>
      <c r="F14" s="29"/>
    </row>
    <row r="15" spans="1:6" s="32" customFormat="1">
      <c r="A15" s="37"/>
      <c r="B15" s="37" t="s">
        <v>251</v>
      </c>
      <c r="C15" s="37"/>
      <c r="D15" s="37" t="s">
        <v>1009</v>
      </c>
      <c r="E15" s="37" t="s">
        <v>952</v>
      </c>
    </row>
    <row r="16" spans="1:6" s="32" customFormat="1" ht="38.25">
      <c r="A16" s="37"/>
      <c r="B16" s="37" t="s">
        <v>251</v>
      </c>
      <c r="C16" s="37"/>
      <c r="D16" s="37" t="s">
        <v>93</v>
      </c>
      <c r="E16" s="37" t="s">
        <v>241</v>
      </c>
    </row>
    <row r="17" spans="1:5">
      <c r="B17" s="39" t="s">
        <v>251</v>
      </c>
      <c r="C17" s="39" t="s">
        <v>839</v>
      </c>
      <c r="D17" s="39" t="s">
        <v>776</v>
      </c>
      <c r="E17" s="39">
        <v>0</v>
      </c>
    </row>
    <row r="19" spans="1:5">
      <c r="B19" s="39" t="s">
        <v>620</v>
      </c>
      <c r="C19" s="39" t="s">
        <v>552</v>
      </c>
      <c r="D19" s="39" t="s">
        <v>776</v>
      </c>
      <c r="E19" s="39" t="s">
        <v>3</v>
      </c>
    </row>
    <row r="20" spans="1:5">
      <c r="B20" s="39" t="s">
        <v>620</v>
      </c>
      <c r="D20" s="39" t="s">
        <v>332</v>
      </c>
      <c r="E20" s="39" t="s">
        <v>776</v>
      </c>
    </row>
    <row r="21" spans="1:5" s="30" customFormat="1" ht="51">
      <c r="A21" s="31"/>
      <c r="B21" s="31" t="s">
        <v>620</v>
      </c>
      <c r="C21" s="31"/>
      <c r="D21" s="31" t="s">
        <v>209</v>
      </c>
      <c r="E21" s="31" t="s">
        <v>267</v>
      </c>
    </row>
    <row r="22" spans="1:5" ht="25.5">
      <c r="B22" s="39" t="s">
        <v>620</v>
      </c>
      <c r="D22" s="39" t="s">
        <v>500</v>
      </c>
      <c r="E22" s="40" t="s">
        <v>261</v>
      </c>
    </row>
    <row r="23" spans="1:5">
      <c r="B23" s="39" t="s">
        <v>620</v>
      </c>
      <c r="D23" s="39" t="s">
        <v>71</v>
      </c>
      <c r="E23" s="39" t="s">
        <v>832</v>
      </c>
    </row>
    <row r="24" spans="1:5">
      <c r="B24" s="39" t="s">
        <v>620</v>
      </c>
      <c r="C24" s="39" t="s">
        <v>559</v>
      </c>
      <c r="D24" s="39" t="s">
        <v>1041</v>
      </c>
      <c r="E24" s="39" t="s">
        <v>619</v>
      </c>
    </row>
    <row r="25" spans="1:5">
      <c r="B25" s="39" t="s">
        <v>620</v>
      </c>
      <c r="D25" s="39" t="s">
        <v>349</v>
      </c>
      <c r="E25" s="39" t="s">
        <v>370</v>
      </c>
    </row>
    <row r="26" spans="1:5">
      <c r="B26" s="39" t="s">
        <v>620</v>
      </c>
      <c r="C26" s="39" t="s">
        <v>559</v>
      </c>
      <c r="D26" s="39" t="s">
        <v>739</v>
      </c>
      <c r="E26" s="39" t="s">
        <v>880</v>
      </c>
    </row>
    <row r="27" spans="1:5">
      <c r="B27" s="39" t="s">
        <v>620</v>
      </c>
      <c r="D27" s="39" t="s">
        <v>804</v>
      </c>
      <c r="E27" s="39" t="s">
        <v>394</v>
      </c>
    </row>
    <row r="28" spans="1:5">
      <c r="B28" s="39" t="s">
        <v>620</v>
      </c>
      <c r="C28" s="39" t="s">
        <v>559</v>
      </c>
      <c r="D28" s="39" t="s">
        <v>390</v>
      </c>
      <c r="E28" s="39" t="s">
        <v>720</v>
      </c>
    </row>
    <row r="29" spans="1:5">
      <c r="B29" s="39" t="s">
        <v>620</v>
      </c>
      <c r="D29" s="39" t="s">
        <v>1094</v>
      </c>
      <c r="E29" s="39" t="s">
        <v>738</v>
      </c>
    </row>
    <row r="30" spans="1:5">
      <c r="B30" s="39" t="s">
        <v>620</v>
      </c>
      <c r="C30" s="39" t="s">
        <v>559</v>
      </c>
      <c r="D30" s="39" t="s">
        <v>109</v>
      </c>
      <c r="E30" s="39" t="s">
        <v>1040</v>
      </c>
    </row>
    <row r="31" spans="1:5">
      <c r="B31" s="39" t="s">
        <v>620</v>
      </c>
      <c r="D31" s="39" t="s">
        <v>589</v>
      </c>
      <c r="E31" s="39" t="s">
        <v>919</v>
      </c>
    </row>
    <row r="32" spans="1:5">
      <c r="B32" s="39" t="s">
        <v>620</v>
      </c>
      <c r="C32" s="39" t="s">
        <v>559</v>
      </c>
      <c r="D32" s="39" t="s">
        <v>439</v>
      </c>
      <c r="E32" s="39" t="s">
        <v>708</v>
      </c>
    </row>
    <row r="33" spans="2:5">
      <c r="B33" s="39" t="s">
        <v>620</v>
      </c>
      <c r="D33" s="39" t="s">
        <v>869</v>
      </c>
      <c r="E33" s="39" t="s">
        <v>963</v>
      </c>
    </row>
    <row r="34" spans="2:5">
      <c r="B34" s="39" t="s">
        <v>620</v>
      </c>
      <c r="C34" s="39" t="s">
        <v>559</v>
      </c>
      <c r="D34" s="39" t="s">
        <v>152</v>
      </c>
      <c r="E34" s="39" t="s">
        <v>996</v>
      </c>
    </row>
    <row r="35" spans="2:5">
      <c r="B35" s="39" t="s">
        <v>620</v>
      </c>
      <c r="D35" s="39" t="s">
        <v>848</v>
      </c>
      <c r="E35" s="39" t="s">
        <v>82</v>
      </c>
    </row>
    <row r="36" spans="2:5">
      <c r="B36" s="39" t="s">
        <v>620</v>
      </c>
      <c r="C36" s="39" t="s">
        <v>559</v>
      </c>
      <c r="D36" s="39" t="s">
        <v>136</v>
      </c>
      <c r="E36" s="39" t="s">
        <v>760</v>
      </c>
    </row>
    <row r="37" spans="2:5">
      <c r="B37" s="39" t="s">
        <v>620</v>
      </c>
      <c r="D37" s="39" t="s">
        <v>569</v>
      </c>
      <c r="E37" s="39" t="s">
        <v>501</v>
      </c>
    </row>
    <row r="38" spans="2:5">
      <c r="B38" s="39" t="s">
        <v>620</v>
      </c>
      <c r="C38" s="39" t="s">
        <v>559</v>
      </c>
      <c r="D38" s="39" t="s">
        <v>418</v>
      </c>
      <c r="E38" s="39" t="s">
        <v>1072</v>
      </c>
    </row>
    <row r="40" spans="2:5">
      <c r="B40" s="39" t="s">
        <v>780</v>
      </c>
      <c r="D40" s="39" t="s">
        <v>889</v>
      </c>
      <c r="E40" s="39" t="s">
        <v>543</v>
      </c>
    </row>
    <row r="41" spans="2:5">
      <c r="B41" s="39" t="s">
        <v>780</v>
      </c>
      <c r="C41" s="39" t="s">
        <v>559</v>
      </c>
      <c r="D41" s="39" t="s">
        <v>759</v>
      </c>
      <c r="E41" s="39" t="s">
        <v>61</v>
      </c>
    </row>
    <row r="42" spans="2:5">
      <c r="B42" s="39" t="s">
        <v>780</v>
      </c>
      <c r="C42" s="39" t="s">
        <v>559</v>
      </c>
      <c r="D42" s="39" t="s">
        <v>1056</v>
      </c>
      <c r="E42" s="39" t="s">
        <v>318</v>
      </c>
    </row>
    <row r="43" spans="2:5">
      <c r="B43" s="39" t="s">
        <v>780</v>
      </c>
      <c r="C43" s="39" t="s">
        <v>559</v>
      </c>
      <c r="D43" s="39" t="s">
        <v>18</v>
      </c>
      <c r="E43" s="39" t="s">
        <v>180</v>
      </c>
    </row>
    <row r="44" spans="2:5">
      <c r="B44" s="39" t="s">
        <v>780</v>
      </c>
      <c r="C44" s="39" t="s">
        <v>559</v>
      </c>
      <c r="D44" s="39" t="s">
        <v>290</v>
      </c>
      <c r="E44" s="39" t="s">
        <v>479</v>
      </c>
    </row>
    <row r="45" spans="2:5">
      <c r="B45" s="39" t="s">
        <v>780</v>
      </c>
      <c r="C45" s="39" t="s">
        <v>559</v>
      </c>
      <c r="D45" s="39" t="s">
        <v>240</v>
      </c>
      <c r="E45" s="39" t="s">
        <v>163</v>
      </c>
    </row>
    <row r="46" spans="2:5">
      <c r="B46" s="39" t="s">
        <v>780</v>
      </c>
      <c r="C46" s="39" t="s">
        <v>559</v>
      </c>
      <c r="D46" s="39" t="s">
        <v>527</v>
      </c>
      <c r="E46" s="39" t="s">
        <v>433</v>
      </c>
    </row>
    <row r="47" spans="2:5">
      <c r="B47" s="39" t="s">
        <v>780</v>
      </c>
      <c r="C47" s="39" t="s">
        <v>559</v>
      </c>
      <c r="D47" s="39" t="s">
        <v>539</v>
      </c>
      <c r="E47" s="39" t="s">
        <v>208</v>
      </c>
    </row>
    <row r="48" spans="2:5">
      <c r="B48" s="39" t="s">
        <v>780</v>
      </c>
      <c r="C48" s="39" t="s">
        <v>559</v>
      </c>
      <c r="D48" s="39" t="s">
        <v>254</v>
      </c>
      <c r="E48" s="39" t="s">
        <v>515</v>
      </c>
    </row>
    <row r="50" spans="2:5">
      <c r="B50" s="39" t="s">
        <v>753</v>
      </c>
      <c r="D50" s="39" t="s">
        <v>218</v>
      </c>
      <c r="E50" s="39" t="s">
        <v>1008</v>
      </c>
    </row>
    <row r="51" spans="2:5">
      <c r="B51" s="39" t="s">
        <v>753</v>
      </c>
      <c r="C51" s="39" t="s">
        <v>559</v>
      </c>
      <c r="D51" s="39" t="s">
        <v>317</v>
      </c>
      <c r="E51" s="39" t="s">
        <v>61</v>
      </c>
    </row>
    <row r="52" spans="2:5">
      <c r="B52" s="39" t="s">
        <v>753</v>
      </c>
      <c r="C52" s="39" t="s">
        <v>559</v>
      </c>
      <c r="D52" s="39" t="s">
        <v>45</v>
      </c>
      <c r="E52" s="39" t="s">
        <v>318</v>
      </c>
    </row>
    <row r="53" spans="2:5">
      <c r="B53" s="39" t="s">
        <v>753</v>
      </c>
      <c r="C53" s="39" t="s">
        <v>559</v>
      </c>
      <c r="D53" s="39" t="s">
        <v>1104</v>
      </c>
      <c r="E53" s="39" t="s">
        <v>180</v>
      </c>
    </row>
    <row r="54" spans="2:5">
      <c r="B54" s="39" t="s">
        <v>753</v>
      </c>
      <c r="C54" s="39" t="s">
        <v>559</v>
      </c>
      <c r="D54" s="39" t="s">
        <v>811</v>
      </c>
      <c r="E54" s="39" t="s">
        <v>479</v>
      </c>
    </row>
    <row r="55" spans="2:5">
      <c r="B55" s="39" t="s">
        <v>753</v>
      </c>
      <c r="C55" s="39" t="s">
        <v>559</v>
      </c>
      <c r="D55" s="39" t="s">
        <v>838</v>
      </c>
      <c r="E55" s="39" t="s">
        <v>163</v>
      </c>
    </row>
    <row r="56" spans="2:5">
      <c r="B56" s="39" t="s">
        <v>753</v>
      </c>
      <c r="C56" s="39" t="s">
        <v>559</v>
      </c>
      <c r="D56" s="39" t="s">
        <v>558</v>
      </c>
      <c r="E56" s="39" t="s">
        <v>433</v>
      </c>
    </row>
    <row r="57" spans="2:5">
      <c r="B57" s="39" t="s">
        <v>753</v>
      </c>
      <c r="C57" s="39" t="s">
        <v>559</v>
      </c>
      <c r="D57" s="39" t="s">
        <v>578</v>
      </c>
      <c r="E57" s="39" t="s">
        <v>208</v>
      </c>
    </row>
    <row r="58" spans="2:5">
      <c r="B58" s="39" t="s">
        <v>753</v>
      </c>
      <c r="C58" s="39" t="s">
        <v>559</v>
      </c>
      <c r="D58" s="39" t="s">
        <v>856</v>
      </c>
      <c r="E58" s="39" t="s">
        <v>515</v>
      </c>
    </row>
    <row r="60" spans="2:5">
      <c r="B60" s="39" t="s">
        <v>510</v>
      </c>
      <c r="D60" s="39" t="s">
        <v>1065</v>
      </c>
      <c r="E60" s="39" t="s">
        <v>239</v>
      </c>
    </row>
    <row r="61" spans="2:5">
      <c r="B61" s="39" t="s">
        <v>510</v>
      </c>
      <c r="C61" s="39" t="s">
        <v>559</v>
      </c>
      <c r="D61" s="39" t="s">
        <v>618</v>
      </c>
      <c r="E61" s="39" t="s">
        <v>61</v>
      </c>
    </row>
    <row r="62" spans="2:5">
      <c r="B62" s="39" t="s">
        <v>510</v>
      </c>
      <c r="C62" s="39" t="s">
        <v>559</v>
      </c>
      <c r="D62" s="39" t="s">
        <v>906</v>
      </c>
      <c r="E62" s="39" t="s">
        <v>318</v>
      </c>
    </row>
    <row r="63" spans="2:5">
      <c r="B63" s="39" t="s">
        <v>510</v>
      </c>
      <c r="C63" s="39" t="s">
        <v>559</v>
      </c>
      <c r="D63" s="39" t="s">
        <v>249</v>
      </c>
      <c r="E63" s="39" t="s">
        <v>180</v>
      </c>
    </row>
    <row r="64" spans="2:5">
      <c r="B64" s="39" t="s">
        <v>510</v>
      </c>
      <c r="C64" s="39" t="s">
        <v>559</v>
      </c>
      <c r="D64" s="39" t="s">
        <v>531</v>
      </c>
      <c r="E64" s="39" t="s">
        <v>479</v>
      </c>
    </row>
    <row r="65" spans="2:5">
      <c r="B65" s="39" t="s">
        <v>510</v>
      </c>
      <c r="C65" s="39" t="s">
        <v>559</v>
      </c>
      <c r="D65" s="39" t="s">
        <v>29</v>
      </c>
      <c r="E65" s="39" t="s">
        <v>163</v>
      </c>
    </row>
    <row r="66" spans="2:5">
      <c r="B66" s="39" t="s">
        <v>510</v>
      </c>
      <c r="C66" s="39" t="s">
        <v>559</v>
      </c>
      <c r="D66" s="39" t="s">
        <v>301</v>
      </c>
      <c r="E66" s="39" t="s">
        <v>433</v>
      </c>
    </row>
    <row r="67" spans="2:5">
      <c r="B67" s="39" t="s">
        <v>510</v>
      </c>
      <c r="C67" s="39" t="s">
        <v>559</v>
      </c>
      <c r="D67" s="39" t="s">
        <v>278</v>
      </c>
      <c r="E67" s="39" t="s">
        <v>208</v>
      </c>
    </row>
    <row r="68" spans="2:5">
      <c r="B68" s="39" t="s">
        <v>510</v>
      </c>
      <c r="C68" s="39" t="s">
        <v>559</v>
      </c>
      <c r="D68" s="39" t="s">
        <v>7</v>
      </c>
      <c r="E68" s="39" t="s">
        <v>515</v>
      </c>
    </row>
    <row r="70" spans="2:5">
      <c r="B70" s="39" t="s">
        <v>222</v>
      </c>
      <c r="D70" s="39" t="s">
        <v>1020</v>
      </c>
      <c r="E70" s="39" t="s">
        <v>872</v>
      </c>
    </row>
    <row r="71" spans="2:5">
      <c r="B71" s="39" t="s">
        <v>222</v>
      </c>
      <c r="C71" s="39" t="s">
        <v>559</v>
      </c>
      <c r="D71" s="39" t="s">
        <v>662</v>
      </c>
      <c r="E71" s="39" t="s">
        <v>61</v>
      </c>
    </row>
    <row r="72" spans="2:5">
      <c r="B72" s="39" t="s">
        <v>222</v>
      </c>
      <c r="C72" s="39" t="s">
        <v>559</v>
      </c>
      <c r="D72" s="39" t="s">
        <v>955</v>
      </c>
      <c r="E72" s="39" t="s">
        <v>318</v>
      </c>
    </row>
    <row r="73" spans="2:5">
      <c r="B73" s="39" t="s">
        <v>222</v>
      </c>
      <c r="C73" s="39" t="s">
        <v>559</v>
      </c>
      <c r="D73" s="39" t="s">
        <v>200</v>
      </c>
      <c r="E73" s="39" t="s">
        <v>180</v>
      </c>
    </row>
    <row r="74" spans="2:5">
      <c r="B74" s="39" t="s">
        <v>222</v>
      </c>
      <c r="C74" s="39" t="s">
        <v>559</v>
      </c>
      <c r="D74" s="39" t="s">
        <v>478</v>
      </c>
      <c r="E74" s="39" t="s">
        <v>479</v>
      </c>
    </row>
    <row r="75" spans="2:5">
      <c r="B75" s="39" t="s">
        <v>222</v>
      </c>
      <c r="C75" s="39" t="s">
        <v>559</v>
      </c>
      <c r="D75" s="39" t="s">
        <v>81</v>
      </c>
      <c r="E75" s="39" t="s">
        <v>163</v>
      </c>
    </row>
    <row r="76" spans="2:5">
      <c r="B76" s="39" t="s">
        <v>222</v>
      </c>
      <c r="C76" s="39" t="s">
        <v>559</v>
      </c>
      <c r="D76" s="39" t="s">
        <v>360</v>
      </c>
      <c r="E76" s="39" t="s">
        <v>433</v>
      </c>
    </row>
    <row r="77" spans="2:5">
      <c r="B77" s="39" t="s">
        <v>222</v>
      </c>
      <c r="C77" s="39" t="s">
        <v>559</v>
      </c>
      <c r="D77" s="39" t="s">
        <v>379</v>
      </c>
      <c r="E77" s="39" t="s">
        <v>208</v>
      </c>
    </row>
    <row r="78" spans="2:5">
      <c r="B78" s="39" t="s">
        <v>222</v>
      </c>
      <c r="C78" s="39" t="s">
        <v>559</v>
      </c>
      <c r="D78" s="39" t="s">
        <v>100</v>
      </c>
      <c r="E78" s="39" t="s">
        <v>515</v>
      </c>
    </row>
    <row r="80" spans="2:5" ht="25.5">
      <c r="B80" s="39" t="s">
        <v>1070</v>
      </c>
      <c r="D80" s="39" t="s">
        <v>725</v>
      </c>
      <c r="E80" s="39" t="s">
        <v>962</v>
      </c>
    </row>
    <row r="81" spans="2:5">
      <c r="B81" s="39" t="s">
        <v>1070</v>
      </c>
      <c r="C81" s="39" t="s">
        <v>559</v>
      </c>
      <c r="D81" s="39" t="s">
        <v>655</v>
      </c>
      <c r="E81" s="39" t="s">
        <v>217</v>
      </c>
    </row>
    <row r="82" spans="2:5">
      <c r="B82" s="39" t="s">
        <v>1070</v>
      </c>
      <c r="C82" s="39" t="s">
        <v>559</v>
      </c>
      <c r="D82" s="39" t="s">
        <v>947</v>
      </c>
      <c r="E82" s="39" t="s">
        <v>487</v>
      </c>
    </row>
    <row r="83" spans="2:5">
      <c r="B83" s="39" t="s">
        <v>1070</v>
      </c>
      <c r="C83" s="39" t="s">
        <v>559</v>
      </c>
      <c r="D83" s="39" t="s">
        <v>145</v>
      </c>
      <c r="E83" s="39" t="s">
        <v>80</v>
      </c>
    </row>
    <row r="84" spans="2:5">
      <c r="B84" s="39" t="s">
        <v>1070</v>
      </c>
      <c r="C84" s="39" t="s">
        <v>559</v>
      </c>
      <c r="D84" s="39" t="s">
        <v>432</v>
      </c>
      <c r="E84" s="39" t="s">
        <v>378</v>
      </c>
    </row>
    <row r="85" spans="2:5">
      <c r="B85" s="39" t="s">
        <v>1070</v>
      </c>
      <c r="C85" s="39" t="s">
        <v>559</v>
      </c>
      <c r="D85" s="39" t="s">
        <v>131</v>
      </c>
      <c r="E85" s="39" t="s">
        <v>130</v>
      </c>
    </row>
    <row r="86" spans="2:5">
      <c r="B86" s="39" t="s">
        <v>1070</v>
      </c>
      <c r="C86" s="39" t="s">
        <v>559</v>
      </c>
      <c r="D86" s="39" t="s">
        <v>416</v>
      </c>
      <c r="E86" s="39" t="s">
        <v>398</v>
      </c>
    </row>
    <row r="87" spans="2:5">
      <c r="B87" s="39" t="s">
        <v>1070</v>
      </c>
      <c r="C87" s="39" t="s">
        <v>559</v>
      </c>
      <c r="D87" s="39" t="s">
        <v>397</v>
      </c>
      <c r="E87" s="39" t="s">
        <v>52</v>
      </c>
    </row>
    <row r="88" spans="2:5">
      <c r="B88" s="39" t="s">
        <v>1070</v>
      </c>
      <c r="C88" s="39" t="s">
        <v>559</v>
      </c>
      <c r="D88" s="39" t="s">
        <v>115</v>
      </c>
      <c r="E88" s="39" t="s">
        <v>348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O29"/>
  <sheetViews>
    <sheetView workbookViewId="0">
      <selection activeCell="O1" sqref="O1:O65536"/>
    </sheetView>
  </sheetViews>
  <sheetFormatPr defaultColWidth="9.140625" defaultRowHeight="12.75"/>
  <cols>
    <col min="1" max="1" width="5.7109375" customWidth="1"/>
    <col min="2" max="2" width="31.7109375" customWidth="1"/>
    <col min="3" max="6" width="14.7109375" customWidth="1"/>
    <col min="7" max="14" width="0" hidden="1" customWidth="1"/>
    <col min="15" max="15" width="0" style="18" hidden="1" customWidth="1"/>
    <col min="16" max="256" width="9.140625" customWidth="1"/>
  </cols>
  <sheetData>
    <row r="2" spans="1:15" ht="15.75">
      <c r="A2" s="55" t="s">
        <v>546</v>
      </c>
      <c r="B2" s="55"/>
      <c r="C2" s="55"/>
      <c r="D2" s="55"/>
      <c r="E2" s="55"/>
      <c r="F2" s="55"/>
    </row>
    <row r="3" spans="1:15" ht="15.75">
      <c r="A3" s="56"/>
      <c r="B3" s="56"/>
      <c r="C3" s="56"/>
      <c r="D3" s="56"/>
      <c r="E3" s="56"/>
      <c r="F3" s="56"/>
    </row>
    <row r="6" spans="1:15" ht="40.5" customHeight="1">
      <c r="A6" s="59" t="s">
        <v>75</v>
      </c>
      <c r="B6" s="61"/>
      <c r="C6" s="61"/>
      <c r="D6" s="63" t="s">
        <v>377</v>
      </c>
      <c r="E6" s="64"/>
      <c r="F6" s="57"/>
    </row>
    <row r="7" spans="1:15">
      <c r="A7" s="60"/>
      <c r="B7" s="62"/>
      <c r="C7" s="62"/>
      <c r="D7" s="5" t="s">
        <v>567</v>
      </c>
      <c r="E7" s="5" t="s">
        <v>150</v>
      </c>
      <c r="F7" s="58"/>
    </row>
    <row r="9" spans="1:15" ht="15" customHeight="1">
      <c r="A9" s="8"/>
      <c r="B9" s="6"/>
      <c r="C9" s="6"/>
      <c r="D9" s="6"/>
      <c r="E9" s="6"/>
      <c r="F9" s="7"/>
    </row>
    <row r="10" spans="1:15" s="18" customFormat="1" ht="15" customHeight="1">
      <c r="A10" s="26"/>
      <c r="B10" s="24"/>
      <c r="C10" s="24"/>
      <c r="D10" s="24"/>
      <c r="E10" s="24"/>
      <c r="F10" s="25"/>
      <c r="O10" s="19"/>
    </row>
    <row r="12" spans="1:15">
      <c r="A12" s="44"/>
      <c r="B12" s="46"/>
      <c r="C12" s="9"/>
      <c r="D12" s="9"/>
      <c r="E12" s="9"/>
      <c r="F12" s="10"/>
      <c r="G12" s="33"/>
      <c r="H12" s="12"/>
      <c r="I12" s="13"/>
      <c r="J12" s="13"/>
      <c r="K12" s="11"/>
      <c r="L12" s="12"/>
      <c r="M12" s="13"/>
      <c r="N12" s="12"/>
      <c r="O12" s="35"/>
    </row>
    <row r="13" spans="1:15">
      <c r="A13" s="45"/>
      <c r="B13" s="47"/>
      <c r="C13" s="48"/>
      <c r="D13" s="48"/>
      <c r="E13" s="48"/>
      <c r="F13" s="49"/>
      <c r="G13" s="34"/>
      <c r="H13" s="15"/>
      <c r="I13" s="16"/>
      <c r="J13" s="16"/>
      <c r="K13" s="14"/>
      <c r="L13" s="15"/>
      <c r="M13" s="16"/>
      <c r="N13" s="15"/>
      <c r="O13" s="35"/>
    </row>
    <row r="14" spans="1:15">
      <c r="A14" s="41"/>
      <c r="B14" s="17"/>
      <c r="C14" s="42"/>
      <c r="D14" s="42"/>
      <c r="E14" s="42"/>
      <c r="F14" s="42"/>
      <c r="G14" s="43"/>
      <c r="H14" s="43"/>
      <c r="I14" s="43"/>
      <c r="J14" s="43"/>
      <c r="K14" s="43"/>
      <c r="L14" s="43"/>
      <c r="M14" s="43"/>
      <c r="N14" s="43"/>
      <c r="O14" s="17"/>
    </row>
    <row r="15" spans="1:15">
      <c r="A15" s="20"/>
      <c r="B15" s="21" t="s">
        <v>313</v>
      </c>
      <c r="C15" s="50"/>
      <c r="D15" s="50"/>
      <c r="E15" s="50"/>
      <c r="F15" s="51"/>
      <c r="G15" s="43"/>
      <c r="H15" s="43"/>
      <c r="I15" s="43"/>
      <c r="J15" s="43"/>
      <c r="K15" s="43"/>
      <c r="L15" s="43"/>
      <c r="M15" s="43"/>
      <c r="N15" s="43"/>
      <c r="O15" s="17"/>
    </row>
    <row r="16" spans="1:15">
      <c r="A16" s="22"/>
      <c r="B16" s="54"/>
      <c r="C16" s="52"/>
      <c r="D16" s="52"/>
      <c r="E16" s="52"/>
      <c r="F16" s="53"/>
      <c r="G16" s="43"/>
      <c r="H16" s="43"/>
      <c r="I16" s="43"/>
      <c r="J16" s="43"/>
      <c r="K16" s="43"/>
      <c r="L16" s="43"/>
      <c r="M16" s="43"/>
      <c r="N16" s="43"/>
      <c r="O16" s="17"/>
    </row>
    <row r="18" spans="1:6" s="18" customFormat="1">
      <c r="A18" s="20"/>
      <c r="B18" s="21" t="s">
        <v>214</v>
      </c>
      <c r="C18" s="50"/>
      <c r="D18" s="50"/>
      <c r="E18" s="50"/>
      <c r="F18" s="51"/>
    </row>
    <row r="19" spans="1:6" s="18" customFormat="1">
      <c r="A19" s="22"/>
      <c r="B19" s="54"/>
      <c r="C19" s="52"/>
      <c r="D19" s="52"/>
      <c r="E19" s="52"/>
      <c r="F19" s="53"/>
    </row>
    <row r="20" spans="1:6" s="18" customFormat="1">
      <c r="A20" s="17"/>
    </row>
    <row r="21" spans="1:6" s="18" customFormat="1">
      <c r="A21" s="20"/>
      <c r="B21" s="21" t="s">
        <v>668</v>
      </c>
      <c r="C21" s="50"/>
      <c r="D21" s="50"/>
      <c r="E21" s="50"/>
      <c r="F21" s="51"/>
    </row>
    <row r="22" spans="1:6" s="18" customFormat="1">
      <c r="A22" s="22"/>
      <c r="B22" s="54"/>
      <c r="C22" s="52"/>
      <c r="D22" s="52"/>
      <c r="E22" s="52"/>
      <c r="F22" s="53"/>
    </row>
    <row r="23" spans="1:6" s="18" customFormat="1">
      <c r="A23" s="17"/>
    </row>
    <row r="24" spans="1:6" s="18" customFormat="1">
      <c r="A24" s="20"/>
      <c r="B24" s="21" t="s">
        <v>593</v>
      </c>
      <c r="C24" s="50"/>
      <c r="D24" s="50"/>
      <c r="E24" s="50"/>
      <c r="F24" s="51"/>
    </row>
    <row r="25" spans="1:6" s="18" customFormat="1">
      <c r="A25" s="22"/>
      <c r="B25" s="54"/>
      <c r="C25" s="52"/>
      <c r="D25" s="52"/>
      <c r="E25" s="52"/>
      <c r="F25" s="53"/>
    </row>
    <row r="26" spans="1:6" s="18" customFormat="1">
      <c r="A26" s="17"/>
    </row>
    <row r="27" spans="1:6" s="18" customFormat="1">
      <c r="A27" s="20"/>
      <c r="B27" s="21"/>
      <c r="C27" s="50"/>
      <c r="D27" s="50"/>
      <c r="E27" s="50"/>
      <c r="F27" s="51"/>
    </row>
    <row r="28" spans="1:6" s="18" customFormat="1">
      <c r="A28" s="22"/>
      <c r="B28" s="23"/>
      <c r="C28" s="52"/>
      <c r="D28" s="52"/>
      <c r="E28" s="52"/>
      <c r="F28" s="53"/>
    </row>
    <row r="29" spans="1:6" s="18" customFormat="1"/>
  </sheetData>
  <mergeCells count="7">
    <mergeCell ref="A2:F2"/>
    <mergeCell ref="A3:F3"/>
    <mergeCell ref="F6:F7"/>
    <mergeCell ref="A6:A7"/>
    <mergeCell ref="B6:B7"/>
    <mergeCell ref="C6:C7"/>
    <mergeCell ref="D6:E6"/>
  </mergeCells>
  <printOptions horizontalCentered="1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>
    <oddHeader>&amp;C&amp;P&amp;R&amp;D  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F58"/>
  <sheetViews>
    <sheetView workbookViewId="0"/>
  </sheetViews>
  <sheetFormatPr defaultColWidth="9.140625" defaultRowHeight="12.75"/>
  <cols>
    <col min="1" max="1" width="5" customWidth="1"/>
    <col min="2" max="2" width="12.5703125" customWidth="1"/>
    <col min="3" max="3" width="16.5703125" customWidth="1"/>
    <col min="4" max="4" width="5.85546875" customWidth="1"/>
    <col min="5" max="5" width="4.42578125" customWidth="1"/>
    <col min="6" max="6" width="74" customWidth="1"/>
    <col min="7" max="256" width="9.140625" customWidth="1"/>
  </cols>
  <sheetData>
    <row r="2" spans="1:6">
      <c r="A2" s="1" t="s">
        <v>568</v>
      </c>
      <c r="B2" s="2"/>
      <c r="C2" s="2"/>
      <c r="D2" s="2"/>
      <c r="E2" s="2"/>
      <c r="F2" s="2"/>
    </row>
    <row r="3" spans="1:6" s="27" customFormat="1">
      <c r="A3" s="27" t="s">
        <v>682</v>
      </c>
    </row>
    <row r="4" spans="1:6" s="27" customFormat="1">
      <c r="C4" s="27" t="s">
        <v>42</v>
      </c>
    </row>
    <row r="5" spans="1:6" s="27" customFormat="1">
      <c r="C5" s="27" t="s">
        <v>800</v>
      </c>
    </row>
    <row r="6" spans="1:6" s="27" customFormat="1">
      <c r="C6" s="27" t="s">
        <v>193</v>
      </c>
    </row>
    <row r="7" spans="1:6" s="27" customFormat="1">
      <c r="A7" s="27" t="s">
        <v>995</v>
      </c>
    </row>
    <row r="8" spans="1:6" s="27" customFormat="1">
      <c r="A8" s="27" t="s">
        <v>831</v>
      </c>
    </row>
    <row r="9" spans="1:6" s="27" customFormat="1"/>
    <row r="10" spans="1:6" s="27" customFormat="1">
      <c r="A10" s="27" t="s">
        <v>1093</v>
      </c>
    </row>
    <row r="11" spans="1:6" s="27" customFormat="1">
      <c r="A11" s="27" t="s">
        <v>51</v>
      </c>
    </row>
    <row r="12" spans="1:6" s="27" customFormat="1">
      <c r="A12" s="27" t="s">
        <v>884</v>
      </c>
    </row>
    <row r="13" spans="1:6" s="27" customFormat="1">
      <c r="A13" s="27" t="s">
        <v>14</v>
      </c>
    </row>
    <row r="14" spans="1:6" s="27" customFormat="1">
      <c r="A14" s="27" t="s">
        <v>719</v>
      </c>
    </row>
    <row r="15" spans="1:6" s="27" customFormat="1">
      <c r="A15" s="28" t="s">
        <v>326</v>
      </c>
      <c r="B15" s="28"/>
      <c r="C15" s="28"/>
      <c r="D15" s="28"/>
      <c r="E15" s="28"/>
      <c r="F15" s="28"/>
    </row>
    <row r="17" spans="1:6">
      <c r="A17" s="1" t="s">
        <v>688</v>
      </c>
      <c r="B17" s="2"/>
      <c r="C17" s="2"/>
      <c r="D17" s="2"/>
      <c r="E17" s="2"/>
      <c r="F17" s="2"/>
    </row>
    <row r="18" spans="1:6">
      <c r="A18" t="s">
        <v>471</v>
      </c>
      <c r="B18" t="s">
        <v>440</v>
      </c>
      <c r="C18" t="s">
        <v>316</v>
      </c>
      <c r="D18" t="s">
        <v>88</v>
      </c>
      <c r="E18" t="s">
        <v>687</v>
      </c>
    </row>
    <row r="19" spans="1:6" s="27" customFormat="1">
      <c r="A19" s="27">
        <v>1</v>
      </c>
      <c r="B19" s="27" t="s">
        <v>627</v>
      </c>
      <c r="C19" s="27" t="s">
        <v>408</v>
      </c>
      <c r="D19" s="27">
        <v>8</v>
      </c>
      <c r="F19" s="27" t="s">
        <v>514</v>
      </c>
    </row>
    <row r="20" spans="1:6" s="27" customFormat="1">
      <c r="A20" s="27">
        <v>2</v>
      </c>
      <c r="B20" s="27" t="s">
        <v>17</v>
      </c>
      <c r="C20" s="27" t="s">
        <v>408</v>
      </c>
      <c r="D20" s="27">
        <v>8</v>
      </c>
      <c r="F20" s="27" t="s">
        <v>758</v>
      </c>
    </row>
    <row r="21" spans="1:6" s="27" customFormat="1">
      <c r="A21" s="27">
        <v>3</v>
      </c>
      <c r="B21" s="27" t="s">
        <v>289</v>
      </c>
      <c r="C21" s="27" t="s">
        <v>408</v>
      </c>
      <c r="D21" s="27">
        <v>8</v>
      </c>
      <c r="F21" s="27" t="s">
        <v>560</v>
      </c>
    </row>
    <row r="22" spans="1:6" s="27" customFormat="1">
      <c r="A22" s="27">
        <v>4</v>
      </c>
      <c r="B22" s="27" t="s">
        <v>577</v>
      </c>
      <c r="C22" s="27" t="s">
        <v>408</v>
      </c>
      <c r="D22" s="27">
        <v>8</v>
      </c>
      <c r="F22" s="27" t="s">
        <v>636</v>
      </c>
    </row>
    <row r="23" spans="1:6" s="27" customFormat="1">
      <c r="A23" s="27">
        <v>5</v>
      </c>
      <c r="B23" s="27" t="s">
        <v>851</v>
      </c>
      <c r="C23" s="27" t="s">
        <v>408</v>
      </c>
      <c r="D23" s="27">
        <v>8</v>
      </c>
      <c r="F23" s="27" t="s">
        <v>1004</v>
      </c>
    </row>
    <row r="24" spans="1:6" s="27" customFormat="1">
      <c r="A24" s="27">
        <v>6</v>
      </c>
      <c r="B24" s="27" t="s">
        <v>23</v>
      </c>
      <c r="C24" s="27" t="s">
        <v>408</v>
      </c>
      <c r="D24" s="27">
        <v>8</v>
      </c>
      <c r="F24" s="27" t="s">
        <v>1069</v>
      </c>
    </row>
    <row r="25" spans="1:6" s="27" customFormat="1">
      <c r="A25" s="27">
        <v>7</v>
      </c>
      <c r="B25" s="27" t="s">
        <v>162</v>
      </c>
      <c r="C25" s="27" t="s">
        <v>408</v>
      </c>
      <c r="D25" s="27">
        <v>5</v>
      </c>
      <c r="F25" s="27" t="s">
        <v>588</v>
      </c>
    </row>
    <row r="26" spans="1:6" s="27" customFormat="1">
      <c r="A26" s="27">
        <v>8</v>
      </c>
      <c r="B26" s="27" t="s">
        <v>238</v>
      </c>
      <c r="C26" s="27" t="s">
        <v>408</v>
      </c>
      <c r="D26" s="27">
        <v>5</v>
      </c>
      <c r="F26" s="27" t="s">
        <v>494</v>
      </c>
    </row>
    <row r="27" spans="1:6" s="27" customFormat="1">
      <c r="A27" s="27">
        <v>9</v>
      </c>
      <c r="B27" s="27" t="s">
        <v>1016</v>
      </c>
      <c r="C27" s="27" t="s">
        <v>408</v>
      </c>
      <c r="D27" s="27">
        <v>5</v>
      </c>
      <c r="F27" s="27" t="s">
        <v>704</v>
      </c>
    </row>
    <row r="28" spans="1:6" s="27" customFormat="1">
      <c r="A28" s="27">
        <v>10</v>
      </c>
      <c r="B28" s="27" t="s">
        <v>1088</v>
      </c>
      <c r="C28" s="27" t="s">
        <v>408</v>
      </c>
      <c r="D28" s="27">
        <v>5</v>
      </c>
      <c r="F28" s="27" t="s">
        <v>762</v>
      </c>
    </row>
    <row r="29" spans="1:6" s="27" customFormat="1">
      <c r="A29" s="27">
        <v>11</v>
      </c>
      <c r="B29" s="27" t="s">
        <v>128</v>
      </c>
      <c r="C29" s="27" t="s">
        <v>408</v>
      </c>
      <c r="D29" s="27">
        <v>30</v>
      </c>
      <c r="F29" s="27" t="s">
        <v>626</v>
      </c>
    </row>
    <row r="30" spans="1:6" s="27" customFormat="1">
      <c r="A30" s="27">
        <v>12</v>
      </c>
      <c r="B30" s="27" t="s">
        <v>2</v>
      </c>
      <c r="C30" s="27" t="s">
        <v>408</v>
      </c>
      <c r="D30" s="27">
        <v>20</v>
      </c>
      <c r="F30" s="27" t="s">
        <v>158</v>
      </c>
    </row>
    <row r="31" spans="1:6" s="27" customFormat="1">
      <c r="A31" s="27">
        <v>13</v>
      </c>
      <c r="B31" s="27" t="s">
        <v>165</v>
      </c>
      <c r="C31" s="27" t="s">
        <v>408</v>
      </c>
      <c r="D31" s="27">
        <v>80</v>
      </c>
      <c r="F31" s="27" t="s">
        <v>1064</v>
      </c>
    </row>
    <row r="32" spans="1:6" s="27" customFormat="1">
      <c r="A32" s="27">
        <v>14</v>
      </c>
      <c r="B32" s="27" t="s">
        <v>547</v>
      </c>
      <c r="C32" s="27" t="s">
        <v>408</v>
      </c>
      <c r="D32" s="27">
        <v>80</v>
      </c>
      <c r="F32" s="27" t="s">
        <v>486</v>
      </c>
    </row>
    <row r="33" spans="1:6" s="27" customFormat="1">
      <c r="A33" s="27">
        <v>15</v>
      </c>
      <c r="B33" s="27" t="s">
        <v>519</v>
      </c>
      <c r="C33" s="27" t="s">
        <v>408</v>
      </c>
      <c r="D33" s="27">
        <v>80</v>
      </c>
      <c r="F33" s="27" t="s">
        <v>202</v>
      </c>
    </row>
    <row r="34" spans="1:6" s="27" customFormat="1">
      <c r="A34" s="27">
        <v>16</v>
      </c>
      <c r="B34" s="27" t="s">
        <v>810</v>
      </c>
      <c r="C34" s="27" t="s">
        <v>408</v>
      </c>
      <c r="D34" s="27">
        <v>10</v>
      </c>
      <c r="F34" s="27" t="s">
        <v>972</v>
      </c>
    </row>
    <row r="35" spans="1:6" s="27" customFormat="1">
      <c r="A35" s="27">
        <v>17</v>
      </c>
      <c r="B35" s="27" t="s">
        <v>175</v>
      </c>
      <c r="C35" s="27" t="s">
        <v>551</v>
      </c>
      <c r="D35" s="27">
        <v>8</v>
      </c>
      <c r="E35" s="27">
        <v>4</v>
      </c>
      <c r="F35" s="27" t="s">
        <v>879</v>
      </c>
    </row>
    <row r="36" spans="1:6">
      <c r="A36" s="27">
        <v>18</v>
      </c>
      <c r="B36" t="s">
        <v>822</v>
      </c>
      <c r="C36" t="s">
        <v>551</v>
      </c>
      <c r="D36">
        <v>8</v>
      </c>
      <c r="E36">
        <v>4</v>
      </c>
      <c r="F36" t="s">
        <v>221</v>
      </c>
    </row>
    <row r="37" spans="1:6">
      <c r="A37" s="27">
        <v>19</v>
      </c>
      <c r="B37" t="s">
        <v>989</v>
      </c>
      <c r="C37" t="s">
        <v>551</v>
      </c>
      <c r="D37">
        <v>8</v>
      </c>
      <c r="E37">
        <v>4</v>
      </c>
      <c r="F37" t="s">
        <v>905</v>
      </c>
    </row>
    <row r="38" spans="1:6">
      <c r="A38" s="27">
        <v>20</v>
      </c>
      <c r="B38" t="s">
        <v>307</v>
      </c>
      <c r="C38" t="s">
        <v>551</v>
      </c>
      <c r="D38">
        <v>8</v>
      </c>
      <c r="E38">
        <v>4</v>
      </c>
      <c r="F38" t="s">
        <v>127</v>
      </c>
    </row>
    <row r="39" spans="1:6">
      <c r="A39" s="27">
        <v>21</v>
      </c>
      <c r="B39" t="s">
        <v>114</v>
      </c>
      <c r="C39" t="s">
        <v>551</v>
      </c>
      <c r="D39">
        <v>8</v>
      </c>
      <c r="E39">
        <v>4</v>
      </c>
      <c r="F39" t="s">
        <v>452</v>
      </c>
    </row>
    <row r="40" spans="1:6">
      <c r="A40" s="27">
        <v>22</v>
      </c>
      <c r="B40" t="s">
        <v>228</v>
      </c>
      <c r="C40" t="s">
        <v>551</v>
      </c>
      <c r="D40">
        <v>8</v>
      </c>
      <c r="E40">
        <v>4</v>
      </c>
      <c r="F40" t="s">
        <v>151</v>
      </c>
    </row>
    <row r="41" spans="1:6">
      <c r="A41" s="27">
        <v>23</v>
      </c>
      <c r="B41" t="s">
        <v>174</v>
      </c>
      <c r="C41" t="s">
        <v>551</v>
      </c>
      <c r="D41">
        <v>8</v>
      </c>
      <c r="E41">
        <v>4</v>
      </c>
      <c r="F41" t="s">
        <v>325</v>
      </c>
    </row>
    <row r="42" spans="1:6">
      <c r="A42" s="27">
        <v>24</v>
      </c>
      <c r="B42" t="s">
        <v>1034</v>
      </c>
      <c r="C42" t="s">
        <v>551</v>
      </c>
      <c r="D42">
        <v>8</v>
      </c>
      <c r="E42">
        <v>4</v>
      </c>
      <c r="F42" t="s">
        <v>342</v>
      </c>
    </row>
    <row r="43" spans="1:6">
      <c r="A43" s="3">
        <v>25</v>
      </c>
      <c r="B43" s="3" t="s">
        <v>171</v>
      </c>
      <c r="C43" s="3" t="s">
        <v>0</v>
      </c>
      <c r="D43" s="3">
        <v>4</v>
      </c>
      <c r="E43" s="3"/>
      <c r="F43" s="3" t="s">
        <v>450</v>
      </c>
    </row>
    <row r="45" spans="1:6">
      <c r="A45" s="1" t="s">
        <v>988</v>
      </c>
      <c r="B45" s="1"/>
      <c r="C45" s="1"/>
      <c r="D45" s="1"/>
      <c r="E45" s="1"/>
      <c r="F45" s="1"/>
    </row>
    <row r="46" spans="1:6">
      <c r="A46" t="s">
        <v>471</v>
      </c>
      <c r="B46" t="s">
        <v>440</v>
      </c>
      <c r="C46" t="s">
        <v>316</v>
      </c>
      <c r="D46" t="s">
        <v>88</v>
      </c>
      <c r="E46" t="s">
        <v>687</v>
      </c>
    </row>
    <row r="47" spans="1:6">
      <c r="A47">
        <v>1</v>
      </c>
      <c r="B47" t="s">
        <v>868</v>
      </c>
      <c r="C47" t="s">
        <v>408</v>
      </c>
      <c r="D47">
        <v>5</v>
      </c>
      <c r="F47" t="s">
        <v>1102</v>
      </c>
    </row>
    <row r="48" spans="1:6">
      <c r="A48">
        <v>2</v>
      </c>
      <c r="B48" t="s">
        <v>794</v>
      </c>
      <c r="C48" t="s">
        <v>237</v>
      </c>
      <c r="D48">
        <v>8</v>
      </c>
      <c r="F48" t="s">
        <v>513</v>
      </c>
    </row>
    <row r="49" spans="1:6">
      <c r="A49">
        <v>3</v>
      </c>
      <c r="B49" t="s">
        <v>431</v>
      </c>
      <c r="C49" t="s">
        <v>551</v>
      </c>
      <c r="D49">
        <v>8</v>
      </c>
      <c r="E49">
        <v>4</v>
      </c>
      <c r="F49" t="s">
        <v>236</v>
      </c>
    </row>
    <row r="50" spans="1:6">
      <c r="A50">
        <v>4</v>
      </c>
      <c r="B50" t="s">
        <v>175</v>
      </c>
      <c r="C50" t="s">
        <v>551</v>
      </c>
      <c r="D50">
        <v>8</v>
      </c>
      <c r="E50">
        <v>4</v>
      </c>
      <c r="F50" t="s">
        <v>879</v>
      </c>
    </row>
    <row r="51" spans="1:6">
      <c r="A51">
        <v>5</v>
      </c>
      <c r="B51" t="s">
        <v>822</v>
      </c>
      <c r="C51" t="s">
        <v>551</v>
      </c>
      <c r="D51">
        <v>8</v>
      </c>
      <c r="E51">
        <v>4</v>
      </c>
      <c r="F51" t="s">
        <v>221</v>
      </c>
    </row>
    <row r="52" spans="1:6">
      <c r="A52">
        <v>6</v>
      </c>
      <c r="B52" t="s">
        <v>989</v>
      </c>
      <c r="C52" t="s">
        <v>551</v>
      </c>
      <c r="D52">
        <v>8</v>
      </c>
      <c r="E52">
        <v>4</v>
      </c>
      <c r="F52" t="s">
        <v>905</v>
      </c>
    </row>
    <row r="53" spans="1:6">
      <c r="A53">
        <v>7</v>
      </c>
      <c r="B53" t="s">
        <v>307</v>
      </c>
      <c r="C53" t="s">
        <v>551</v>
      </c>
      <c r="D53">
        <v>8</v>
      </c>
      <c r="E53">
        <v>4</v>
      </c>
      <c r="F53" t="s">
        <v>127</v>
      </c>
    </row>
    <row r="54" spans="1:6">
      <c r="A54">
        <v>8</v>
      </c>
      <c r="B54" t="s">
        <v>114</v>
      </c>
      <c r="C54" t="s">
        <v>551</v>
      </c>
      <c r="D54">
        <v>8</v>
      </c>
      <c r="E54">
        <v>4</v>
      </c>
      <c r="F54" t="s">
        <v>452</v>
      </c>
    </row>
    <row r="55" spans="1:6">
      <c r="A55">
        <v>9</v>
      </c>
      <c r="B55" t="s">
        <v>228</v>
      </c>
      <c r="C55" t="s">
        <v>551</v>
      </c>
      <c r="D55">
        <v>8</v>
      </c>
      <c r="E55">
        <v>4</v>
      </c>
      <c r="F55" t="s">
        <v>151</v>
      </c>
    </row>
    <row r="56" spans="1:6">
      <c r="A56">
        <v>10</v>
      </c>
      <c r="B56" t="s">
        <v>174</v>
      </c>
      <c r="C56" t="s">
        <v>551</v>
      </c>
      <c r="D56">
        <v>8</v>
      </c>
      <c r="E56">
        <v>4</v>
      </c>
      <c r="F56" t="s">
        <v>325</v>
      </c>
    </row>
    <row r="57" spans="1:6">
      <c r="A57">
        <v>11</v>
      </c>
      <c r="B57" t="s">
        <v>1034</v>
      </c>
      <c r="C57" t="s">
        <v>551</v>
      </c>
      <c r="D57">
        <v>8</v>
      </c>
      <c r="E57">
        <v>4</v>
      </c>
      <c r="F57" t="s">
        <v>342</v>
      </c>
    </row>
    <row r="58" spans="1:6">
      <c r="A58" s="3">
        <v>12</v>
      </c>
      <c r="B58" s="3" t="s">
        <v>171</v>
      </c>
      <c r="C58" s="3" t="s">
        <v>0</v>
      </c>
      <c r="D58" s="3">
        <v>4</v>
      </c>
      <c r="E58" s="3"/>
      <c r="F58" s="3" t="s">
        <v>450</v>
      </c>
    </row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83</vt:i4>
      </vt:variant>
    </vt:vector>
  </HeadingPairs>
  <TitlesOfParts>
    <vt:vector size="87" baseType="lpstr">
      <vt:lpstr>Лист1</vt:lpstr>
      <vt:lpstr>Настройка</vt:lpstr>
      <vt:lpstr>Оборотна відомість ТМЦ</vt:lpstr>
      <vt:lpstr>Описание данных</vt:lpstr>
      <vt:lpstr>cHeader2</vt:lpstr>
      <vt:lpstr>cHeader3</vt:lpstr>
      <vt:lpstr>cHeader6</vt:lpstr>
      <vt:lpstr>cRText</vt:lpstr>
      <vt:lpstr>cRTextN</vt:lpstr>
      <vt:lpstr>Detail</vt:lpstr>
      <vt:lpstr>Header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RHide</vt:lpstr>
      <vt:lpstr>RText</vt:lpstr>
      <vt:lpstr>Title</vt:lpstr>
      <vt:lpstr>Total</vt:lpstr>
      <vt:lpstr>Total1</vt:lpstr>
      <vt:lpstr>Total2</vt:lpstr>
      <vt:lpstr>Total3</vt:lpstr>
      <vt:lpstr>Total4</vt:lpstr>
      <vt:lpstr>Лист1!Заголовки_для_печати</vt:lpstr>
      <vt:lpstr>Период</vt:lpstr>
      <vt:lpstr>Скрыть1</vt:lpstr>
      <vt:lpstr>Скрыть2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</dc:creator>
  <cp:lastModifiedBy>Apteka</cp:lastModifiedBy>
  <dcterms:created xsi:type="dcterms:W3CDTF">2022-08-17T06:50:37Z</dcterms:created>
  <dcterms:modified xsi:type="dcterms:W3CDTF">2022-08-17T06:50:39Z</dcterms:modified>
</cp:coreProperties>
</file>